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Password="891F" lockStructure="1"/>
  <bookViews>
    <workbookView xWindow="240" yWindow="225" windowWidth="16590" windowHeight="11280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C28" i="1" l="1"/>
  <c r="C31" i="1" s="1"/>
  <c r="C33" i="1" s="1"/>
  <c r="C35" i="1" s="1"/>
  <c r="D28" i="1"/>
  <c r="D31" i="1" s="1"/>
  <c r="D33" i="1" s="1"/>
  <c r="D35" i="1" s="1"/>
  <c r="E28" i="1"/>
  <c r="E31" i="1" s="1"/>
  <c r="E33" i="1" s="1"/>
  <c r="E35" i="1" s="1"/>
  <c r="E43" i="1" s="1"/>
  <c r="F28" i="1"/>
  <c r="F31" i="1" s="1"/>
  <c r="F33" i="1" s="1"/>
  <c r="F35" i="1" s="1"/>
  <c r="B28" i="1"/>
  <c r="B31" i="1" s="1"/>
  <c r="B33" i="1" s="1"/>
  <c r="B35" i="1" s="1"/>
  <c r="B43" i="1" l="1"/>
  <c r="B39" i="1"/>
  <c r="B47" i="1"/>
  <c r="F39" i="1"/>
  <c r="F43" i="1"/>
  <c r="F47" i="1"/>
  <c r="D43" i="1"/>
  <c r="D39" i="1"/>
  <c r="D47" i="1"/>
  <c r="C39" i="1"/>
  <c r="C43" i="1"/>
  <c r="E47" i="1"/>
  <c r="E39" i="1"/>
  <c r="C47" i="1"/>
</calcChain>
</file>

<file path=xl/sharedStrings.xml><?xml version="1.0" encoding="utf-8"?>
<sst xmlns="http://schemas.openxmlformats.org/spreadsheetml/2006/main" count="50" uniqueCount="42">
  <si>
    <t>Winterraps - Frischmassemethode
Erfassung der Stickstoffaufnahme im Herbst
und Berechnung des anrechenbaren Stickstoffs 
bei der Stickstoffdüngung im Frühjahr</t>
  </si>
  <si>
    <t>In die grünen Felder können Angaben zum Schlag eingegeben werden.
In die weißen Felder werden die Gewichte der Frischmasse eingegeben. 
Die blauen, roten, gelben Felder weisen das Ergebnis aus.</t>
  </si>
  <si>
    <t>Berechnung der Stickstoffaufnahme im Herbst bei Vegetationsende</t>
  </si>
  <si>
    <t>Annahmen:</t>
  </si>
  <si>
    <t>mittlerer Trockensubstanzgehalt der Frischmasse = 10%</t>
  </si>
  <si>
    <t>mittlere N-Konzentration = 4,5%</t>
  </si>
  <si>
    <t xml:space="preserve">Probennahmefläche: </t>
  </si>
  <si>
    <t>1,0 m²</t>
  </si>
  <si>
    <t>Schlagbezogene Angaben</t>
  </si>
  <si>
    <t>Schlag 1</t>
  </si>
  <si>
    <t>Schlag 2</t>
  </si>
  <si>
    <t>Schlag 3</t>
  </si>
  <si>
    <t>Schlag 4</t>
  </si>
  <si>
    <t>Schlag 5</t>
  </si>
  <si>
    <t>Anbaujahr:</t>
  </si>
  <si>
    <t>Schlagbezeichnung:</t>
  </si>
  <si>
    <t>Sorte:</t>
  </si>
  <si>
    <t>Aussaat am:</t>
  </si>
  <si>
    <t>Probennahme am:</t>
  </si>
  <si>
    <t>Informativ - Angaben zur N-Düngung im Herbst</t>
  </si>
  <si>
    <t>mineralisch kg/ha N:</t>
  </si>
  <si>
    <t>Gülle kg/ha N:</t>
  </si>
  <si>
    <t>Oberirdische Frischmasse FM, Probennahmefläche = 1,0 m²</t>
  </si>
  <si>
    <t>Die Eingabewerte für die FM müssen zwischen 0,000 und 5,000 liegen.</t>
  </si>
  <si>
    <t>Probe Nr.</t>
  </si>
  <si>
    <t>FM kg/m²</t>
  </si>
  <si>
    <t>Mittel</t>
  </si>
  <si>
    <t xml:space="preserve">FM x Faktor 45 = kg/ha N im Bestand im Herbst </t>
  </si>
  <si>
    <t>kg/ha N</t>
  </si>
  <si>
    <t>N im Bestand</t>
  </si>
  <si>
    <t>- Basiswert</t>
  </si>
  <si>
    <t>= N über/unter Basiswert</t>
  </si>
  <si>
    <t xml:space="preserve">davon </t>
  </si>
  <si>
    <t>anrechenbarer N (70%)</t>
  </si>
  <si>
    <t>Ergebnisse</t>
  </si>
  <si>
    <t xml:space="preserve">Hohe N-Aufnahme des Bestandes </t>
  </si>
  <si>
    <t>=&gt; Abschlag vom N-Sollwert im Frühjahr in Höhe von … kg/ha N</t>
  </si>
  <si>
    <t xml:space="preserve">Geringe N-Aufnahme des Bestandes </t>
  </si>
  <si>
    <t xml:space="preserve">N-Aufnahme des Bestandes dicht am Basiswert (+/- 2 kg/ha) </t>
  </si>
  <si>
    <t>=&gt; kein Abschlag/Zuschlag auf den Sollwert im Frühjahr</t>
  </si>
  <si>
    <t xml:space="preserve">© Dr. C. Kleimeier; Landwirtschaftskammer Schleswig-Holstein, Pflanzenbau, Öl- und Eiweißpflanzen </t>
  </si>
  <si>
    <t>=&gt; Zuschlag auf den N-Sollwert im Frühjahr in Höhe von … kg/ha N, max. 15 kg N/ha nach DüV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</si>
</sst>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2" borderId="2" xfId="0" applyFont="1" applyFill="1" applyBorder="1" applyAlignment="1" applyProtection="1">
      <alignment wrapText="1"/>
      <protection hidden="1"/>
    </xf>
    <xf numFmtId="0" fontId="1" fillId="2" borderId="3" xfId="0" applyFont="1" applyFill="1" applyBorder="1" applyAlignment="1" applyProtection="1">
      <alignment wrapText="1"/>
      <protection hidden="1"/>
    </xf>
    <xf numFmtId="0" fontId="3" fillId="2" borderId="12" xfId="0" applyFont="1" applyFill="1" applyBorder="1" applyAlignment="1" applyProtection="1">
      <alignment horizontal="left" vertical="top"/>
      <protection hidden="1"/>
    </xf>
    <xf numFmtId="0" fontId="3" fillId="2" borderId="13" xfId="0" applyFont="1" applyFill="1" applyBorder="1" applyAlignment="1" applyProtection="1">
      <alignment horizontal="center" vertical="top" wrapText="1"/>
      <protection hidden="1"/>
    </xf>
    <xf numFmtId="0" fontId="3" fillId="3" borderId="12" xfId="0" applyFont="1" applyFill="1" applyBorder="1" applyAlignment="1" applyProtection="1">
      <alignment horizontal="right" vertical="top" wrapText="1"/>
      <protection locked="0" hidden="1"/>
    </xf>
    <xf numFmtId="0" fontId="4" fillId="2" borderId="12" xfId="0" applyFont="1" applyFill="1" applyBorder="1" applyAlignment="1" applyProtection="1">
      <protection hidden="1"/>
    </xf>
    <xf numFmtId="0" fontId="3" fillId="3" borderId="12" xfId="0" applyFont="1" applyFill="1" applyBorder="1" applyAlignment="1" applyProtection="1">
      <alignment horizontal="right" vertical="top"/>
      <protection locked="0" hidden="1"/>
    </xf>
    <xf numFmtId="0" fontId="4" fillId="3" borderId="12" xfId="0" applyFont="1" applyFill="1" applyBorder="1" applyAlignment="1" applyProtection="1">
      <alignment horizontal="right"/>
      <protection locked="0" hidden="1"/>
    </xf>
    <xf numFmtId="14" fontId="3" fillId="3" borderId="12" xfId="0" applyNumberFormat="1" applyFont="1" applyFill="1" applyBorder="1" applyAlignment="1" applyProtection="1">
      <alignment horizontal="right" vertical="top"/>
      <protection locked="0" hidden="1"/>
    </xf>
    <xf numFmtId="0" fontId="3" fillId="2" borderId="12" xfId="0" applyFont="1" applyFill="1" applyBorder="1" applyAlignment="1" applyProtection="1">
      <alignment horizontal="right" vertical="top"/>
      <protection hidden="1"/>
    </xf>
    <xf numFmtId="0" fontId="4" fillId="2" borderId="14" xfId="0" applyFont="1" applyFill="1" applyBorder="1" applyAlignment="1" applyProtection="1">
      <protection hidden="1"/>
    </xf>
    <xf numFmtId="0" fontId="3" fillId="2" borderId="14" xfId="0" applyFont="1" applyFill="1" applyBorder="1" applyAlignment="1" applyProtection="1">
      <alignment horizontal="center" vertical="top"/>
      <protection hidden="1"/>
    </xf>
    <xf numFmtId="0" fontId="3" fillId="2" borderId="12" xfId="0" applyFont="1" applyFill="1" applyBorder="1" applyAlignment="1" applyProtection="1">
      <alignment horizontal="center" vertical="top" wrapText="1"/>
      <protection hidden="1"/>
    </xf>
    <xf numFmtId="0" fontId="4" fillId="2" borderId="12" xfId="0" applyFont="1" applyFill="1" applyBorder="1" applyAlignment="1" applyProtection="1">
      <alignment horizontal="right"/>
      <protection hidden="1"/>
    </xf>
    <xf numFmtId="0" fontId="3" fillId="2" borderId="18" xfId="0" applyFont="1" applyFill="1" applyBorder="1" applyAlignment="1" applyProtection="1">
      <alignment horizontal="center"/>
      <protection hidden="1"/>
    </xf>
    <xf numFmtId="164" fontId="4" fillId="4" borderId="12" xfId="0" applyNumberFormat="1" applyFont="1" applyFill="1" applyBorder="1" applyAlignment="1" applyProtection="1">
      <protection locked="0" hidden="1"/>
    </xf>
    <xf numFmtId="0" fontId="3" fillId="2" borderId="12" xfId="0" applyFont="1" applyFill="1" applyBorder="1" applyAlignment="1" applyProtection="1">
      <alignment horizontal="center"/>
      <protection hidden="1"/>
    </xf>
    <xf numFmtId="0" fontId="3" fillId="2" borderId="19" xfId="0" applyFont="1" applyFill="1" applyBorder="1" applyAlignment="1" applyProtection="1">
      <alignment horizontal="center"/>
      <protection hidden="1"/>
    </xf>
    <xf numFmtId="164" fontId="4" fillId="4" borderId="18" xfId="0" applyNumberFormat="1" applyFont="1" applyFill="1" applyBorder="1" applyAlignment="1" applyProtection="1">
      <protection locked="0" hidden="1"/>
    </xf>
    <xf numFmtId="0" fontId="3" fillId="2" borderId="20" xfId="0" applyFont="1" applyFill="1" applyBorder="1" applyAlignment="1" applyProtection="1">
      <alignment horizontal="center"/>
      <protection hidden="1"/>
    </xf>
    <xf numFmtId="164" fontId="4" fillId="4" borderId="14" xfId="0" applyNumberFormat="1" applyFont="1" applyFill="1" applyBorder="1" applyAlignment="1" applyProtection="1">
      <protection locked="0" hidden="1"/>
    </xf>
    <xf numFmtId="0" fontId="4" fillId="2" borderId="13" xfId="0" applyFont="1" applyFill="1" applyBorder="1" applyAlignment="1" applyProtection="1">
      <alignment horizontal="center"/>
      <protection hidden="1"/>
    </xf>
    <xf numFmtId="164" fontId="4" fillId="2" borderId="13" xfId="0" applyNumberFormat="1" applyFont="1" applyFill="1" applyBorder="1" applyAlignment="1" applyProtection="1">
      <alignment horizontal="right"/>
      <protection hidden="1"/>
    </xf>
    <xf numFmtId="49" fontId="4" fillId="2" borderId="12" xfId="0" applyNumberFormat="1" applyFont="1" applyFill="1" applyBorder="1" applyAlignment="1" applyProtection="1">
      <protection hidden="1"/>
    </xf>
    <xf numFmtId="0" fontId="4" fillId="2" borderId="12" xfId="0" applyFont="1" applyFill="1" applyBorder="1" applyAlignment="1" applyProtection="1">
      <alignment horizontal="left" indent="1"/>
      <protection hidden="1"/>
    </xf>
    <xf numFmtId="1" fontId="3" fillId="2" borderId="12" xfId="0" applyNumberFormat="1" applyFont="1" applyFill="1" applyBorder="1" applyAlignment="1" applyProtection="1">
      <alignment horizontal="right"/>
      <protection hidden="1"/>
    </xf>
    <xf numFmtId="0" fontId="5" fillId="2" borderId="12" xfId="0" applyFont="1" applyFill="1" applyBorder="1" applyAlignment="1" applyProtection="1">
      <protection hidden="1"/>
    </xf>
    <xf numFmtId="49" fontId="4" fillId="5" borderId="5" xfId="0" applyNumberFormat="1" applyFont="1" applyFill="1" applyBorder="1" applyAlignment="1" applyProtection="1">
      <protection hidden="1"/>
    </xf>
    <xf numFmtId="49" fontId="4" fillId="5" borderId="6" xfId="0" applyNumberFormat="1" applyFont="1" applyFill="1" applyBorder="1" applyAlignment="1" applyProtection="1">
      <protection hidden="1"/>
    </xf>
    <xf numFmtId="49" fontId="4" fillId="5" borderId="10" xfId="0" applyNumberFormat="1" applyFont="1" applyFill="1" applyBorder="1" applyAlignment="1" applyProtection="1">
      <protection hidden="1"/>
    </xf>
    <xf numFmtId="49" fontId="4" fillId="5" borderId="11" xfId="0" applyNumberFormat="1" applyFont="1" applyFill="1" applyBorder="1" applyAlignment="1" applyProtection="1">
      <protection hidden="1"/>
    </xf>
    <xf numFmtId="0" fontId="4" fillId="5" borderId="12" xfId="0" applyFont="1" applyFill="1" applyBorder="1" applyAlignment="1" applyProtection="1">
      <protection hidden="1"/>
    </xf>
    <xf numFmtId="1" fontId="3" fillId="0" borderId="3" xfId="0" applyNumberFormat="1" applyFont="1" applyFill="1" applyBorder="1" applyAlignment="1" applyProtection="1">
      <alignment horizontal="right"/>
      <protection hidden="1"/>
    </xf>
    <xf numFmtId="1" fontId="3" fillId="2" borderId="3" xfId="0" applyNumberFormat="1" applyFont="1" applyFill="1" applyBorder="1" applyAlignment="1" applyProtection="1">
      <alignment horizontal="right"/>
      <protection hidden="1"/>
    </xf>
    <xf numFmtId="0" fontId="3" fillId="6" borderId="12" xfId="0" applyFont="1" applyFill="1" applyBorder="1" applyAlignment="1" applyProtection="1">
      <protection hidden="1"/>
    </xf>
    <xf numFmtId="0" fontId="3" fillId="2" borderId="18" xfId="0" applyFont="1" applyFill="1" applyBorder="1" applyAlignment="1" applyProtection="1">
      <protection hidden="1"/>
    </xf>
    <xf numFmtId="1" fontId="3" fillId="2" borderId="6" xfId="0" applyNumberFormat="1" applyFont="1" applyFill="1" applyBorder="1" applyAlignment="1" applyProtection="1">
      <alignment horizontal="right"/>
      <protection hidden="1"/>
    </xf>
    <xf numFmtId="1" fontId="3" fillId="2" borderId="18" xfId="0" applyNumberFormat="1" applyFont="1" applyFill="1" applyBorder="1" applyAlignment="1" applyProtection="1">
      <alignment horizontal="right"/>
      <protection hidden="1"/>
    </xf>
    <xf numFmtId="49" fontId="4" fillId="7" borderId="18" xfId="0" applyNumberFormat="1" applyFont="1" applyFill="1" applyBorder="1" applyAlignment="1" applyProtection="1">
      <protection hidden="1"/>
    </xf>
    <xf numFmtId="49" fontId="4" fillId="7" borderId="5" xfId="0" applyNumberFormat="1" applyFont="1" applyFill="1" applyBorder="1" applyAlignment="1" applyProtection="1">
      <protection hidden="1"/>
    </xf>
    <xf numFmtId="49" fontId="4" fillId="7" borderId="6" xfId="0" applyNumberFormat="1" applyFont="1" applyFill="1" applyBorder="1" applyAlignment="1" applyProtection="1">
      <protection hidden="1"/>
    </xf>
    <xf numFmtId="49" fontId="4" fillId="7" borderId="13" xfId="0" applyNumberFormat="1" applyFont="1" applyFill="1" applyBorder="1" applyAlignment="1" applyProtection="1">
      <protection hidden="1"/>
    </xf>
    <xf numFmtId="49" fontId="4" fillId="7" borderId="10" xfId="0" applyNumberFormat="1" applyFont="1" applyFill="1" applyBorder="1" applyAlignment="1" applyProtection="1">
      <protection hidden="1"/>
    </xf>
    <xf numFmtId="49" fontId="4" fillId="7" borderId="11" xfId="0" applyNumberFormat="1" applyFont="1" applyFill="1" applyBorder="1" applyAlignment="1" applyProtection="1">
      <protection hidden="1"/>
    </xf>
    <xf numFmtId="0" fontId="4" fillId="7" borderId="13" xfId="0" applyFont="1" applyFill="1" applyBorder="1" applyAlignment="1" applyProtection="1">
      <protection hidden="1"/>
    </xf>
    <xf numFmtId="0" fontId="4" fillId="2" borderId="1" xfId="0" applyFont="1" applyFill="1" applyBorder="1" applyAlignment="1" applyProtection="1">
      <protection hidden="1"/>
    </xf>
    <xf numFmtId="1" fontId="4" fillId="2" borderId="2" xfId="0" applyNumberFormat="1" applyFont="1" applyFill="1" applyBorder="1" applyAlignment="1" applyProtection="1">
      <protection hidden="1"/>
    </xf>
    <xf numFmtId="1" fontId="4" fillId="2" borderId="3" xfId="0" applyNumberFormat="1" applyFont="1" applyFill="1" applyBorder="1" applyAlignment="1" applyProtection="1">
      <protection hidden="1"/>
    </xf>
    <xf numFmtId="14" fontId="2" fillId="2" borderId="1" xfId="0" applyNumberFormat="1" applyFont="1" applyFill="1" applyBorder="1" applyAlignment="1" applyProtection="1">
      <alignment horizontal="left"/>
      <protection hidden="1"/>
    </xf>
    <xf numFmtId="14" fontId="6" fillId="2" borderId="2" xfId="0" applyNumberFormat="1" applyFont="1" applyFill="1" applyBorder="1" applyAlignment="1" applyProtection="1">
      <alignment horizontal="left"/>
      <protection hidden="1"/>
    </xf>
    <xf numFmtId="14" fontId="6" fillId="2" borderId="3" xfId="0" applyNumberFormat="1" applyFont="1" applyFill="1" applyBorder="1" applyAlignment="1" applyProtection="1">
      <alignment horizontal="left"/>
      <protection hidden="1"/>
    </xf>
    <xf numFmtId="1" fontId="4" fillId="2" borderId="13" xfId="0" applyNumberFormat="1" applyFont="1" applyFill="1" applyBorder="1" applyAlignment="1" applyProtection="1">
      <alignment horizontal="right"/>
      <protection hidden="1"/>
    </xf>
    <xf numFmtId="0" fontId="4" fillId="4" borderId="0" xfId="0" applyFont="1" applyFill="1" applyProtection="1">
      <protection hidden="1"/>
    </xf>
    <xf numFmtId="0" fontId="0" fillId="4" borderId="0" xfId="0" applyFill="1"/>
    <xf numFmtId="0" fontId="4" fillId="4" borderId="0" xfId="0" applyFont="1" applyFill="1" applyBorder="1" applyProtection="1">
      <protection hidden="1"/>
    </xf>
    <xf numFmtId="0" fontId="4" fillId="4" borderId="0" xfId="0" applyFont="1" applyFill="1" applyAlignment="1" applyProtection="1">
      <protection hidden="1"/>
    </xf>
    <xf numFmtId="0" fontId="3" fillId="2" borderId="4" xfId="0" applyFont="1" applyFill="1" applyBorder="1" applyAlignment="1" applyProtection="1">
      <alignment vertical="center"/>
      <protection hidden="1"/>
    </xf>
    <xf numFmtId="0" fontId="3" fillId="2" borderId="5" xfId="0" applyFont="1" applyFill="1" applyBorder="1" applyAlignment="1" applyProtection="1">
      <alignment vertical="center"/>
      <protection hidden="1"/>
    </xf>
    <xf numFmtId="0" fontId="3" fillId="2" borderId="6" xfId="0" applyFont="1" applyFill="1" applyBorder="1" applyAlignment="1" applyProtection="1">
      <alignment vertical="center"/>
      <protection hidden="1"/>
    </xf>
    <xf numFmtId="0" fontId="3" fillId="2" borderId="7" xfId="0" applyFont="1" applyFill="1" applyBorder="1" applyAlignment="1" applyProtection="1">
      <alignment vertical="center"/>
      <protection hidden="1"/>
    </xf>
    <xf numFmtId="0" fontId="3" fillId="2" borderId="0" xfId="0" applyFont="1" applyFill="1" applyBorder="1" applyAlignment="1" applyProtection="1">
      <alignment vertical="center"/>
      <protection hidden="1"/>
    </xf>
    <xf numFmtId="0" fontId="3" fillId="2" borderId="8" xfId="0" applyFont="1" applyFill="1" applyBorder="1" applyAlignment="1" applyProtection="1">
      <alignment vertical="center"/>
      <protection hidden="1"/>
    </xf>
    <xf numFmtId="0" fontId="4" fillId="2" borderId="7" xfId="0" applyFont="1" applyFill="1" applyBorder="1" applyAlignment="1" applyProtection="1">
      <alignment vertical="center"/>
      <protection hidden="1"/>
    </xf>
    <xf numFmtId="0" fontId="3" fillId="2" borderId="9" xfId="0" applyFont="1" applyFill="1" applyBorder="1" applyAlignment="1" applyProtection="1">
      <alignment vertical="center"/>
      <protection hidden="1"/>
    </xf>
    <xf numFmtId="0" fontId="3" fillId="2" borderId="10" xfId="0" applyFont="1" applyFill="1" applyBorder="1" applyAlignment="1" applyProtection="1">
      <alignment vertical="center"/>
      <protection hidden="1"/>
    </xf>
    <xf numFmtId="0" fontId="3" fillId="2" borderId="11" xfId="0" applyFont="1" applyFill="1" applyBorder="1" applyAlignment="1" applyProtection="1">
      <alignment vertical="center"/>
      <protection hidden="1"/>
    </xf>
    <xf numFmtId="0" fontId="0" fillId="4" borderId="0" xfId="0" applyFill="1" applyProtection="1">
      <protection hidden="1"/>
    </xf>
    <xf numFmtId="49" fontId="4" fillId="5" borderId="18" xfId="0" applyNumberFormat="1" applyFont="1" applyFill="1" applyBorder="1" applyAlignment="1" applyProtection="1">
      <alignment horizontal="center" wrapText="1"/>
      <protection hidden="1"/>
    </xf>
    <xf numFmtId="49" fontId="4" fillId="5" borderId="13" xfId="0" applyNumberFormat="1" applyFont="1" applyFill="1" applyBorder="1" applyAlignment="1" applyProtection="1">
      <alignment horizontal="center" wrapText="1"/>
      <protection hidden="1"/>
    </xf>
    <xf numFmtId="49" fontId="3" fillId="6" borderId="18" xfId="0" applyNumberFormat="1" applyFont="1" applyFill="1" applyBorder="1" applyAlignment="1" applyProtection="1">
      <alignment horizontal="center" wrapText="1"/>
      <protection hidden="1"/>
    </xf>
    <xf numFmtId="49" fontId="3" fillId="6" borderId="13" xfId="0" applyNumberFormat="1" applyFont="1" applyFill="1" applyBorder="1" applyAlignment="1" applyProtection="1">
      <alignment horizontal="center" wrapText="1"/>
      <protection hidden="1"/>
    </xf>
    <xf numFmtId="49" fontId="3" fillId="6" borderId="4" xfId="0" applyNumberFormat="1" applyFont="1" applyFill="1" applyBorder="1" applyAlignment="1" applyProtection="1">
      <alignment horizontal="center" wrapText="1"/>
      <protection hidden="1"/>
    </xf>
    <xf numFmtId="49" fontId="3" fillId="6" borderId="5" xfId="0" applyNumberFormat="1" applyFont="1" applyFill="1" applyBorder="1" applyAlignment="1" applyProtection="1">
      <alignment horizontal="center" wrapText="1"/>
      <protection hidden="1"/>
    </xf>
    <xf numFmtId="49" fontId="3" fillId="6" borderId="6" xfId="0" applyNumberFormat="1" applyFont="1" applyFill="1" applyBorder="1" applyAlignment="1" applyProtection="1">
      <alignment horizontal="center" wrapText="1"/>
      <protection hidden="1"/>
    </xf>
    <xf numFmtId="49" fontId="3" fillId="6" borderId="9" xfId="0" applyNumberFormat="1" applyFont="1" applyFill="1" applyBorder="1" applyAlignment="1" applyProtection="1">
      <alignment horizontal="center" wrapText="1"/>
      <protection hidden="1"/>
    </xf>
    <xf numFmtId="49" fontId="3" fillId="6" borderId="10" xfId="0" applyNumberFormat="1" applyFont="1" applyFill="1" applyBorder="1" applyAlignment="1" applyProtection="1">
      <alignment horizontal="center" wrapText="1"/>
      <protection hidden="1"/>
    </xf>
    <xf numFmtId="49" fontId="3" fillId="6" borderId="11" xfId="0" applyNumberFormat="1" applyFont="1" applyFill="1" applyBorder="1" applyAlignment="1" applyProtection="1">
      <alignment horizontal="center" wrapText="1"/>
      <protection hidden="1"/>
    </xf>
    <xf numFmtId="0" fontId="5" fillId="2" borderId="1" xfId="0" applyFont="1" applyFill="1" applyBorder="1" applyAlignment="1" applyProtection="1">
      <alignment horizontal="center"/>
      <protection hidden="1"/>
    </xf>
    <xf numFmtId="0" fontId="5" fillId="2" borderId="2" xfId="0" applyFont="1" applyFill="1" applyBorder="1" applyAlignment="1" applyProtection="1">
      <alignment horizontal="center"/>
      <protection hidden="1"/>
    </xf>
    <xf numFmtId="0" fontId="5" fillId="2" borderId="3" xfId="0" applyFont="1" applyFill="1" applyBorder="1" applyAlignment="1" applyProtection="1">
      <alignment horizontal="center"/>
      <protection hidden="1"/>
    </xf>
    <xf numFmtId="0" fontId="1" fillId="2" borderId="1" xfId="0" applyFont="1" applyFill="1" applyBorder="1" applyAlignment="1" applyProtection="1">
      <alignment horizontal="left" vertical="center" wrapText="1"/>
      <protection hidden="1"/>
    </xf>
    <xf numFmtId="0" fontId="1" fillId="2" borderId="2" xfId="0" applyFont="1" applyFill="1" applyBorder="1" applyAlignment="1" applyProtection="1">
      <alignment horizontal="left" vertical="center" wrapText="1"/>
      <protection hidden="1"/>
    </xf>
    <xf numFmtId="0" fontId="2" fillId="2" borderId="1" xfId="0" applyFont="1" applyFill="1" applyBorder="1" applyAlignment="1" applyProtection="1">
      <alignment horizontal="left" vertical="center" wrapText="1"/>
      <protection hidden="1"/>
    </xf>
    <xf numFmtId="0" fontId="2" fillId="2" borderId="2" xfId="0" applyFont="1" applyFill="1" applyBorder="1" applyAlignment="1" applyProtection="1">
      <alignment horizontal="left" vertical="center" wrapText="1"/>
      <protection hidden="1"/>
    </xf>
    <xf numFmtId="0" fontId="2" fillId="2" borderId="3" xfId="0" applyFont="1" applyFill="1" applyBorder="1" applyAlignment="1" applyProtection="1">
      <alignment horizontal="left" vertical="center" wrapText="1"/>
      <protection hidden="1"/>
    </xf>
    <xf numFmtId="0" fontId="5" fillId="2" borderId="15" xfId="0" applyFont="1" applyFill="1" applyBorder="1" applyAlignment="1" applyProtection="1">
      <alignment horizontal="right"/>
      <protection hidden="1"/>
    </xf>
    <xf numFmtId="0" fontId="5" fillId="2" borderId="16" xfId="0" applyFont="1" applyFill="1" applyBorder="1" applyAlignment="1" applyProtection="1">
      <alignment horizontal="right"/>
      <protection hidden="1"/>
    </xf>
    <xf numFmtId="0" fontId="5" fillId="2" borderId="17" xfId="0" applyFont="1" applyFill="1" applyBorder="1" applyAlignment="1" applyProtection="1">
      <alignment horizontal="right"/>
      <protection hidden="1"/>
    </xf>
    <xf numFmtId="0" fontId="3" fillId="2" borderId="1" xfId="0" applyFont="1" applyFill="1" applyBorder="1" applyAlignment="1" applyProtection="1">
      <alignment horizontal="right"/>
      <protection hidden="1"/>
    </xf>
    <xf numFmtId="0" fontId="3" fillId="2" borderId="2" xfId="0" applyFont="1" applyFill="1" applyBorder="1" applyAlignment="1" applyProtection="1">
      <alignment horizontal="right"/>
      <protection hidden="1"/>
    </xf>
    <xf numFmtId="0" fontId="3" fillId="2" borderId="3" xfId="0" applyFont="1" applyFill="1" applyBorder="1" applyAlignment="1" applyProtection="1">
      <alignment horizontal="right"/>
      <protection hidden="1"/>
    </xf>
    <xf numFmtId="164" fontId="4" fillId="4" borderId="12" xfId="0" applyNumberFormat="1" applyFont="1" applyFill="1" applyBorder="1" applyAlignment="1" applyProtection="1">
      <protection locked="0"/>
    </xf>
  </cellXfs>
  <cellStyles count="1">
    <cellStyle name="Standard" xfId="0" builtinId="0"/>
  </cellStyles>
  <dxfs count="3"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C6EFC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225941</xdr:colOff>
      <xdr:row>0</xdr:row>
      <xdr:rowOff>42333</xdr:rowOff>
    </xdr:from>
    <xdr:to>
      <xdr:col>5</xdr:col>
      <xdr:colOff>814610</xdr:colOff>
      <xdr:row>0</xdr:row>
      <xdr:rowOff>721179</xdr:rowOff>
    </xdr:to>
    <xdr:pic>
      <xdr:nvPicPr>
        <xdr:cNvPr id="3" name="Bild 5" descr="Logo-4c.gif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9048" y="42333"/>
          <a:ext cx="2371205" cy="6788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85"/>
  <sheetViews>
    <sheetView tabSelected="1" topLeftCell="A19" zoomScale="70" zoomScaleNormal="70" workbookViewId="0">
      <selection activeCell="B20" sqref="B20"/>
    </sheetView>
  </sheetViews>
  <sheetFormatPr baseColWidth="10" defaultColWidth="9.140625" defaultRowHeight="15" x14ac:dyDescent="0.25"/>
  <cols>
    <col min="1" max="1" width="28.5703125" customWidth="1"/>
    <col min="2" max="2" width="13.28515625" customWidth="1"/>
    <col min="3" max="3" width="12.5703125" customWidth="1"/>
    <col min="4" max="4" width="12.7109375" customWidth="1"/>
    <col min="5" max="5" width="14" customWidth="1"/>
    <col min="6" max="6" width="13.7109375" customWidth="1"/>
  </cols>
  <sheetData>
    <row r="1" spans="1:42" ht="68.25" customHeight="1" x14ac:dyDescent="0.25">
      <c r="A1" s="81" t="s">
        <v>0</v>
      </c>
      <c r="B1" s="82"/>
      <c r="C1" s="82"/>
      <c r="D1" s="82"/>
      <c r="E1" s="1"/>
      <c r="F1" s="2"/>
      <c r="G1" s="53"/>
      <c r="H1" s="53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</row>
    <row r="2" spans="1:42" ht="42" customHeight="1" x14ac:dyDescent="0.25">
      <c r="A2" s="83" t="s">
        <v>1</v>
      </c>
      <c r="B2" s="84"/>
      <c r="C2" s="84"/>
      <c r="D2" s="84"/>
      <c r="E2" s="84"/>
      <c r="F2" s="85"/>
      <c r="G2" s="53"/>
      <c r="H2" s="53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</row>
    <row r="3" spans="1:42" x14ac:dyDescent="0.25">
      <c r="A3" s="57" t="s">
        <v>2</v>
      </c>
      <c r="B3" s="58"/>
      <c r="C3" s="58"/>
      <c r="D3" s="58"/>
      <c r="E3" s="58"/>
      <c r="F3" s="59"/>
      <c r="G3" s="53"/>
      <c r="H3" s="53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</row>
    <row r="4" spans="1:42" x14ac:dyDescent="0.25">
      <c r="A4" s="60" t="s">
        <v>3</v>
      </c>
      <c r="B4" s="61" t="s">
        <v>4</v>
      </c>
      <c r="C4" s="61"/>
      <c r="D4" s="61"/>
      <c r="E4" s="61"/>
      <c r="F4" s="62"/>
      <c r="G4" s="53"/>
      <c r="H4" s="53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</row>
    <row r="5" spans="1:42" x14ac:dyDescent="0.25">
      <c r="A5" s="63"/>
      <c r="B5" s="61" t="s">
        <v>5</v>
      </c>
      <c r="C5" s="61"/>
      <c r="D5" s="61"/>
      <c r="E5" s="61"/>
      <c r="F5" s="62"/>
      <c r="G5" s="53"/>
      <c r="H5" s="53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</row>
    <row r="6" spans="1:42" x14ac:dyDescent="0.25">
      <c r="A6" s="64" t="s">
        <v>6</v>
      </c>
      <c r="B6" s="65" t="s">
        <v>7</v>
      </c>
      <c r="C6" s="65"/>
      <c r="D6" s="65"/>
      <c r="E6" s="65"/>
      <c r="F6" s="66"/>
      <c r="G6" s="53"/>
      <c r="H6" s="53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</row>
    <row r="7" spans="1:42" x14ac:dyDescent="0.25">
      <c r="A7" s="3" t="s">
        <v>8</v>
      </c>
      <c r="B7" s="4" t="s">
        <v>9</v>
      </c>
      <c r="C7" s="4" t="s">
        <v>10</v>
      </c>
      <c r="D7" s="4" t="s">
        <v>11</v>
      </c>
      <c r="E7" s="4" t="s">
        <v>12</v>
      </c>
      <c r="F7" s="4" t="s">
        <v>13</v>
      </c>
      <c r="G7" s="53"/>
      <c r="H7" s="53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</row>
    <row r="8" spans="1:42" x14ac:dyDescent="0.25">
      <c r="A8" s="3" t="s">
        <v>14</v>
      </c>
      <c r="B8" s="5">
        <v>5</v>
      </c>
      <c r="C8" s="5"/>
      <c r="D8" s="5"/>
      <c r="E8" s="5"/>
      <c r="F8" s="5"/>
      <c r="G8" s="53"/>
      <c r="H8" s="53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</row>
    <row r="9" spans="1:42" x14ac:dyDescent="0.25">
      <c r="A9" s="6" t="s">
        <v>15</v>
      </c>
      <c r="B9" s="7"/>
      <c r="C9" s="7"/>
      <c r="D9" s="7"/>
      <c r="E9" s="7"/>
      <c r="F9" s="7"/>
      <c r="G9" s="53"/>
      <c r="H9" s="53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</row>
    <row r="10" spans="1:42" x14ac:dyDescent="0.25">
      <c r="A10" s="3" t="s">
        <v>16</v>
      </c>
      <c r="B10" s="8"/>
      <c r="C10" s="7"/>
      <c r="D10" s="7"/>
      <c r="E10" s="7"/>
      <c r="F10" s="7"/>
      <c r="G10" s="53"/>
      <c r="H10" s="53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</row>
    <row r="11" spans="1:42" x14ac:dyDescent="0.25">
      <c r="A11" s="3" t="s">
        <v>17</v>
      </c>
      <c r="B11" s="9"/>
      <c r="C11" s="7"/>
      <c r="D11" s="7"/>
      <c r="E11" s="7"/>
      <c r="F11" s="7"/>
      <c r="G11" s="53"/>
      <c r="H11" s="53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</row>
    <row r="12" spans="1:42" x14ac:dyDescent="0.25">
      <c r="A12" s="3" t="s">
        <v>18</v>
      </c>
      <c r="B12" s="9"/>
      <c r="C12" s="7"/>
      <c r="D12" s="7"/>
      <c r="E12" s="7"/>
      <c r="F12" s="7"/>
      <c r="G12" s="53"/>
      <c r="H12" s="53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</row>
    <row r="13" spans="1:42" x14ac:dyDescent="0.25">
      <c r="A13" s="3" t="s">
        <v>19</v>
      </c>
      <c r="B13" s="10"/>
      <c r="C13" s="10"/>
      <c r="D13" s="10"/>
      <c r="E13" s="10"/>
      <c r="F13" s="10"/>
      <c r="G13" s="53"/>
      <c r="H13" s="53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</row>
    <row r="14" spans="1:42" x14ac:dyDescent="0.25">
      <c r="A14" s="3" t="s">
        <v>20</v>
      </c>
      <c r="B14" s="7"/>
      <c r="C14" s="7"/>
      <c r="D14" s="7"/>
      <c r="E14" s="7"/>
      <c r="F14" s="7"/>
      <c r="G14" s="53"/>
      <c r="H14" s="53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</row>
    <row r="15" spans="1:42" x14ac:dyDescent="0.25">
      <c r="A15" s="3" t="s">
        <v>21</v>
      </c>
      <c r="B15" s="7"/>
      <c r="C15" s="7"/>
      <c r="D15" s="7"/>
      <c r="E15" s="7"/>
      <c r="F15" s="7"/>
      <c r="G15" s="53"/>
      <c r="H15" s="53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</row>
    <row r="16" spans="1:42" ht="15.75" thickBot="1" x14ac:dyDescent="0.3">
      <c r="A16" s="11"/>
      <c r="B16" s="12"/>
      <c r="C16" s="12"/>
      <c r="D16" s="12"/>
      <c r="E16" s="12"/>
      <c r="F16" s="12"/>
      <c r="G16" s="53"/>
      <c r="H16" s="53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</row>
    <row r="17" spans="1:42" x14ac:dyDescent="0.25">
      <c r="A17" s="86" t="s">
        <v>22</v>
      </c>
      <c r="B17" s="87"/>
      <c r="C17" s="87"/>
      <c r="D17" s="87"/>
      <c r="E17" s="87"/>
      <c r="F17" s="88"/>
      <c r="G17" s="53"/>
      <c r="H17" s="53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</row>
    <row r="18" spans="1:42" x14ac:dyDescent="0.25">
      <c r="A18" s="89" t="s">
        <v>23</v>
      </c>
      <c r="B18" s="90"/>
      <c r="C18" s="90"/>
      <c r="D18" s="90"/>
      <c r="E18" s="90"/>
      <c r="F18" s="91"/>
      <c r="G18" s="53"/>
      <c r="H18" s="53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</row>
    <row r="19" spans="1:42" x14ac:dyDescent="0.25">
      <c r="A19" s="13" t="s">
        <v>24</v>
      </c>
      <c r="B19" s="14" t="s">
        <v>25</v>
      </c>
      <c r="C19" s="14" t="s">
        <v>25</v>
      </c>
      <c r="D19" s="14" t="s">
        <v>25</v>
      </c>
      <c r="E19" s="14" t="s">
        <v>25</v>
      </c>
      <c r="F19" s="14" t="s">
        <v>25</v>
      </c>
      <c r="G19" s="53"/>
      <c r="H19" s="53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</row>
    <row r="20" spans="1:42" x14ac:dyDescent="0.25">
      <c r="A20" s="15">
        <v>1</v>
      </c>
      <c r="B20" s="92"/>
      <c r="C20" s="16"/>
      <c r="D20" s="16"/>
      <c r="E20" s="16"/>
      <c r="F20" s="16"/>
      <c r="G20" s="53"/>
      <c r="H20" s="53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</row>
    <row r="21" spans="1:42" x14ac:dyDescent="0.25">
      <c r="A21" s="17">
        <v>2</v>
      </c>
      <c r="B21" s="16"/>
      <c r="C21" s="16"/>
      <c r="D21" s="16"/>
      <c r="E21" s="16"/>
      <c r="F21" s="16"/>
      <c r="G21" s="53"/>
      <c r="H21" s="53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</row>
    <row r="22" spans="1:42" x14ac:dyDescent="0.25">
      <c r="A22" s="17">
        <v>3</v>
      </c>
      <c r="B22" s="16"/>
      <c r="C22" s="16"/>
      <c r="D22" s="16"/>
      <c r="E22" s="16"/>
      <c r="F22" s="16"/>
      <c r="G22" s="53"/>
      <c r="H22" s="53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</row>
    <row r="23" spans="1:42" x14ac:dyDescent="0.25">
      <c r="A23" s="18">
        <v>4</v>
      </c>
      <c r="B23" s="16"/>
      <c r="C23" s="16"/>
      <c r="D23" s="16"/>
      <c r="E23" s="16"/>
      <c r="F23" s="16"/>
      <c r="G23" s="53"/>
      <c r="H23" s="53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</row>
    <row r="24" spans="1:42" x14ac:dyDescent="0.25">
      <c r="A24" s="17">
        <v>5</v>
      </c>
      <c r="B24" s="16"/>
      <c r="C24" s="16"/>
      <c r="D24" s="16"/>
      <c r="E24" s="16"/>
      <c r="F24" s="16"/>
      <c r="G24" s="53"/>
      <c r="H24" s="53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</row>
    <row r="25" spans="1:42" x14ac:dyDescent="0.25">
      <c r="A25" s="18">
        <v>6</v>
      </c>
      <c r="B25" s="19"/>
      <c r="C25" s="19"/>
      <c r="D25" s="19"/>
      <c r="E25" s="19"/>
      <c r="F25" s="19"/>
      <c r="G25" s="53"/>
      <c r="H25" s="53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</row>
    <row r="26" spans="1:42" x14ac:dyDescent="0.25">
      <c r="A26" s="17">
        <v>7</v>
      </c>
      <c r="B26" s="19"/>
      <c r="C26" s="19"/>
      <c r="D26" s="19"/>
      <c r="E26" s="19"/>
      <c r="F26" s="19"/>
      <c r="G26" s="53"/>
      <c r="H26" s="53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</row>
    <row r="27" spans="1:42" ht="15.75" thickBot="1" x14ac:dyDescent="0.3">
      <c r="A27" s="20">
        <v>8</v>
      </c>
      <c r="B27" s="21"/>
      <c r="C27" s="21"/>
      <c r="D27" s="21"/>
      <c r="E27" s="21"/>
      <c r="F27" s="21"/>
      <c r="G27" s="53"/>
      <c r="H27" s="53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</row>
    <row r="28" spans="1:42" x14ac:dyDescent="0.25">
      <c r="A28" s="22" t="s">
        <v>26</v>
      </c>
      <c r="B28" s="23" t="str">
        <f>IF(ISBLANK(B20),"-",AVERAGE(B20:B27))</f>
        <v>-</v>
      </c>
      <c r="C28" s="23" t="str">
        <f t="shared" ref="C28:F28" si="0">IF(ISBLANK(C20),"-",AVERAGE(C20:C27))</f>
        <v>-</v>
      </c>
      <c r="D28" s="23" t="str">
        <f t="shared" si="0"/>
        <v>-</v>
      </c>
      <c r="E28" s="23" t="str">
        <f t="shared" si="0"/>
        <v>-</v>
      </c>
      <c r="F28" s="23" t="str">
        <f t="shared" si="0"/>
        <v>-</v>
      </c>
      <c r="G28" s="53"/>
      <c r="H28" s="53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</row>
    <row r="29" spans="1:42" x14ac:dyDescent="0.25">
      <c r="A29" s="6"/>
      <c r="B29" s="78" t="s">
        <v>27</v>
      </c>
      <c r="C29" s="79"/>
      <c r="D29" s="79"/>
      <c r="E29" s="79"/>
      <c r="F29" s="80"/>
      <c r="G29" s="53"/>
      <c r="H29" s="53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</row>
    <row r="30" spans="1:42" x14ac:dyDescent="0.25">
      <c r="A30" s="6"/>
      <c r="B30" s="14" t="s">
        <v>28</v>
      </c>
      <c r="C30" s="14" t="s">
        <v>28</v>
      </c>
      <c r="D30" s="14" t="s">
        <v>28</v>
      </c>
      <c r="E30" s="14" t="s">
        <v>28</v>
      </c>
      <c r="F30" s="14" t="s">
        <v>28</v>
      </c>
      <c r="G30" s="53"/>
      <c r="H30" s="53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</row>
    <row r="31" spans="1:42" x14ac:dyDescent="0.25">
      <c r="A31" s="6" t="s">
        <v>29</v>
      </c>
      <c r="B31" s="52" t="str">
        <f>IF(B28="-","-",B28*45)</f>
        <v>-</v>
      </c>
      <c r="C31" s="52" t="str">
        <f t="shared" ref="C31:F31" si="1">IF(C28="-","-",C28*45)</f>
        <v>-</v>
      </c>
      <c r="D31" s="52" t="str">
        <f t="shared" si="1"/>
        <v>-</v>
      </c>
      <c r="E31" s="52" t="str">
        <f t="shared" si="1"/>
        <v>-</v>
      </c>
      <c r="F31" s="52" t="str">
        <f t="shared" si="1"/>
        <v>-</v>
      </c>
      <c r="G31" s="53"/>
      <c r="H31" s="53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</row>
    <row r="32" spans="1:42" x14ac:dyDescent="0.25">
      <c r="A32" s="24" t="s">
        <v>30</v>
      </c>
      <c r="B32" s="6">
        <v>50</v>
      </c>
      <c r="C32" s="6">
        <v>50</v>
      </c>
      <c r="D32" s="6">
        <v>50</v>
      </c>
      <c r="E32" s="6">
        <v>50</v>
      </c>
      <c r="F32" s="6">
        <v>50</v>
      </c>
      <c r="G32" s="53"/>
      <c r="H32" s="53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</row>
    <row r="33" spans="1:42" x14ac:dyDescent="0.25">
      <c r="A33" s="24" t="s">
        <v>31</v>
      </c>
      <c r="B33" s="52" t="str">
        <f>IF(B31="-","-",B31-B32)</f>
        <v>-</v>
      </c>
      <c r="C33" s="52" t="str">
        <f t="shared" ref="C33:F33" si="2">IF(C31="-","-",C31-C32)</f>
        <v>-</v>
      </c>
      <c r="D33" s="52" t="str">
        <f t="shared" si="2"/>
        <v>-</v>
      </c>
      <c r="E33" s="52" t="str">
        <f t="shared" si="2"/>
        <v>-</v>
      </c>
      <c r="F33" s="52" t="str">
        <f t="shared" si="2"/>
        <v>-</v>
      </c>
      <c r="G33" s="53"/>
      <c r="H33" s="53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</row>
    <row r="34" spans="1:42" x14ac:dyDescent="0.25">
      <c r="A34" s="6" t="s">
        <v>32</v>
      </c>
      <c r="B34" s="6"/>
      <c r="C34" s="6"/>
      <c r="D34" s="6"/>
      <c r="E34" s="6"/>
      <c r="F34" s="6"/>
      <c r="G34" s="53"/>
      <c r="H34" s="53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</row>
    <row r="35" spans="1:42" x14ac:dyDescent="0.25">
      <c r="A35" s="25" t="s">
        <v>33</v>
      </c>
      <c r="B35" s="52" t="str">
        <f>IF(B33="-","",B33*0.7)</f>
        <v/>
      </c>
      <c r="C35" s="52" t="str">
        <f t="shared" ref="C35:F35" si="3">IF(C33="-","",C33*0.7)</f>
        <v/>
      </c>
      <c r="D35" s="52" t="str">
        <f t="shared" si="3"/>
        <v/>
      </c>
      <c r="E35" s="52" t="str">
        <f t="shared" si="3"/>
        <v/>
      </c>
      <c r="F35" s="52" t="str">
        <f t="shared" si="3"/>
        <v/>
      </c>
      <c r="G35" s="53"/>
      <c r="H35" s="53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</row>
    <row r="36" spans="1:42" x14ac:dyDescent="0.25">
      <c r="A36" s="27"/>
      <c r="B36" s="78" t="s">
        <v>34</v>
      </c>
      <c r="C36" s="79"/>
      <c r="D36" s="79"/>
      <c r="E36" s="79"/>
      <c r="F36" s="80"/>
      <c r="G36" s="53"/>
      <c r="H36" s="53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</row>
    <row r="37" spans="1:42" x14ac:dyDescent="0.25">
      <c r="A37" s="68" t="s">
        <v>35</v>
      </c>
      <c r="B37" s="28"/>
      <c r="C37" s="28"/>
      <c r="D37" s="28"/>
      <c r="E37" s="28"/>
      <c r="F37" s="29"/>
      <c r="G37" s="53"/>
      <c r="H37" s="53"/>
      <c r="I37" s="54"/>
      <c r="J37" s="54"/>
      <c r="K37" s="54"/>
      <c r="L37" s="54"/>
      <c r="M37" s="54"/>
      <c r="N37" s="54"/>
      <c r="O37" s="67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</row>
    <row r="38" spans="1:42" x14ac:dyDescent="0.25">
      <c r="A38" s="69"/>
      <c r="B38" s="30" t="s">
        <v>36</v>
      </c>
      <c r="C38" s="30"/>
      <c r="D38" s="30"/>
      <c r="E38" s="30"/>
      <c r="F38" s="31"/>
      <c r="G38" s="53"/>
      <c r="H38" s="53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</row>
    <row r="39" spans="1:42" x14ac:dyDescent="0.25">
      <c r="A39" s="32"/>
      <c r="B39" s="33" t="str">
        <f>IF(B35&gt;2,B35,"")</f>
        <v/>
      </c>
      <c r="C39" s="33" t="str">
        <f>IF(C35&gt;2,C35,"")</f>
        <v/>
      </c>
      <c r="D39" s="33" t="str">
        <f t="shared" ref="D39:F39" si="4">IF(D35&gt;2,D35,"")</f>
        <v/>
      </c>
      <c r="E39" s="33" t="str">
        <f t="shared" si="4"/>
        <v/>
      </c>
      <c r="F39" s="33" t="str">
        <f t="shared" si="4"/>
        <v/>
      </c>
      <c r="G39" s="53"/>
      <c r="H39" s="53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</row>
    <row r="40" spans="1:42" ht="4.5" customHeight="1" x14ac:dyDescent="0.25">
      <c r="A40" s="6"/>
      <c r="B40" s="34"/>
      <c r="C40" s="26"/>
      <c r="D40" s="26"/>
      <c r="E40" s="26"/>
      <c r="F40" s="26"/>
      <c r="G40" s="53"/>
      <c r="H40" s="53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</row>
    <row r="41" spans="1:42" x14ac:dyDescent="0.25">
      <c r="A41" s="70" t="s">
        <v>37</v>
      </c>
      <c r="B41" s="72" t="s">
        <v>41</v>
      </c>
      <c r="C41" s="73"/>
      <c r="D41" s="73"/>
      <c r="E41" s="73"/>
      <c r="F41" s="74"/>
      <c r="G41" s="53"/>
      <c r="H41" s="53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</row>
    <row r="42" spans="1:42" x14ac:dyDescent="0.25">
      <c r="A42" s="71"/>
      <c r="B42" s="75"/>
      <c r="C42" s="76"/>
      <c r="D42" s="76"/>
      <c r="E42" s="76"/>
      <c r="F42" s="77"/>
      <c r="G42" s="53"/>
      <c r="H42" s="53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</row>
    <row r="43" spans="1:42" x14ac:dyDescent="0.25">
      <c r="A43" s="35"/>
      <c r="B43" s="33" t="str">
        <f>(IF(AND(B35&lt;-2,B35&gt;-15),-1*B35,IF(B35&lt;-15.1,15,"")))</f>
        <v/>
      </c>
      <c r="C43" s="33" t="str">
        <f t="shared" ref="C43:F43" si="5">(IF(AND(C35&lt;-2,C35&gt;-15),-1*C35,IF(C35&lt;-15.1,15,"")))</f>
        <v/>
      </c>
      <c r="D43" s="33" t="str">
        <f t="shared" si="5"/>
        <v/>
      </c>
      <c r="E43" s="33" t="str">
        <f t="shared" si="5"/>
        <v/>
      </c>
      <c r="F43" s="33" t="str">
        <f t="shared" si="5"/>
        <v/>
      </c>
      <c r="G43" s="53"/>
      <c r="H43" s="53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</row>
    <row r="44" spans="1:42" ht="4.5" customHeight="1" x14ac:dyDescent="0.25">
      <c r="A44" s="36"/>
      <c r="B44" s="37"/>
      <c r="C44" s="38"/>
      <c r="D44" s="38"/>
      <c r="E44" s="38"/>
      <c r="F44" s="38"/>
      <c r="G44" s="53"/>
      <c r="H44" s="53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</row>
    <row r="45" spans="1:42" x14ac:dyDescent="0.25">
      <c r="A45" s="39" t="s">
        <v>38</v>
      </c>
      <c r="B45" s="40"/>
      <c r="C45" s="40"/>
      <c r="D45" s="40"/>
      <c r="E45" s="40"/>
      <c r="F45" s="41"/>
      <c r="G45" s="55"/>
      <c r="H45" s="53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</row>
    <row r="46" spans="1:42" x14ac:dyDescent="0.25">
      <c r="A46" s="42"/>
      <c r="B46" s="43" t="s">
        <v>39</v>
      </c>
      <c r="C46" s="43"/>
      <c r="D46" s="43"/>
      <c r="E46" s="43"/>
      <c r="F46" s="44"/>
      <c r="G46" s="55"/>
      <c r="H46" s="53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</row>
    <row r="47" spans="1:42" x14ac:dyDescent="0.25">
      <c r="A47" s="45"/>
      <c r="B47" s="33" t="str">
        <f>IF(AND(B35&gt;-2,B35&lt;2),"+/-2","")</f>
        <v/>
      </c>
      <c r="C47" s="33" t="str">
        <f t="shared" ref="C47:F47" si="6">IF(AND(C35&gt;-2,C35&lt;2),"+/-2","")</f>
        <v/>
      </c>
      <c r="D47" s="33" t="str">
        <f t="shared" si="6"/>
        <v/>
      </c>
      <c r="E47" s="33" t="str">
        <f t="shared" si="6"/>
        <v/>
      </c>
      <c r="F47" s="33" t="str">
        <f t="shared" si="6"/>
        <v/>
      </c>
      <c r="G47" s="53"/>
      <c r="H47" s="53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</row>
    <row r="48" spans="1:42" ht="3" customHeight="1" x14ac:dyDescent="0.25">
      <c r="A48" s="46"/>
      <c r="B48" s="47"/>
      <c r="C48" s="47"/>
      <c r="D48" s="47"/>
      <c r="E48" s="47"/>
      <c r="F48" s="48"/>
      <c r="G48" s="53"/>
      <c r="H48" s="53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</row>
    <row r="49" spans="1:53" x14ac:dyDescent="0.25">
      <c r="A49" s="49" t="s">
        <v>40</v>
      </c>
      <c r="B49" s="50"/>
      <c r="C49" s="50"/>
      <c r="D49" s="50"/>
      <c r="E49" s="50"/>
      <c r="F49" s="51"/>
      <c r="G49" s="53"/>
      <c r="H49" s="53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</row>
    <row r="50" spans="1:53" x14ac:dyDescent="0.25">
      <c r="A50" s="56"/>
      <c r="B50" s="56"/>
      <c r="C50" s="56"/>
      <c r="D50" s="56"/>
      <c r="E50" s="56"/>
      <c r="F50" s="56"/>
      <c r="G50" s="53"/>
      <c r="H50" s="53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</row>
    <row r="51" spans="1:53" x14ac:dyDescent="0.25">
      <c r="A51" s="56"/>
      <c r="B51" s="56"/>
      <c r="C51" s="56"/>
      <c r="D51" s="56"/>
      <c r="E51" s="56"/>
      <c r="F51" s="56"/>
      <c r="G51" s="53"/>
      <c r="H51" s="53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</row>
    <row r="52" spans="1:53" x14ac:dyDescent="0.25">
      <c r="A52" s="56"/>
      <c r="B52" s="56"/>
      <c r="C52" s="56"/>
      <c r="D52" s="56"/>
      <c r="E52" s="56"/>
      <c r="F52" s="56"/>
      <c r="G52" s="53"/>
      <c r="H52" s="53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</row>
    <row r="53" spans="1:53" x14ac:dyDescent="0.25">
      <c r="A53" s="56"/>
      <c r="B53" s="56"/>
      <c r="C53" s="56"/>
      <c r="D53" s="56"/>
      <c r="E53" s="56"/>
      <c r="F53" s="56"/>
      <c r="G53" s="53"/>
      <c r="H53" s="53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</row>
    <row r="54" spans="1:53" x14ac:dyDescent="0.25">
      <c r="A54" s="56"/>
      <c r="B54" s="56"/>
      <c r="C54" s="56"/>
      <c r="D54" s="56"/>
      <c r="E54" s="56"/>
      <c r="F54" s="56"/>
      <c r="G54" s="53"/>
      <c r="H54" s="53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</row>
    <row r="55" spans="1:53" x14ac:dyDescent="0.25">
      <c r="A55" s="56"/>
      <c r="B55" s="56"/>
      <c r="C55" s="56"/>
      <c r="D55" s="56"/>
      <c r="E55" s="56"/>
      <c r="F55" s="56"/>
      <c r="G55" s="53"/>
      <c r="H55" s="53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</row>
    <row r="56" spans="1:53" x14ac:dyDescent="0.25">
      <c r="A56" s="56"/>
      <c r="B56" s="56"/>
      <c r="C56" s="56"/>
      <c r="D56" s="56"/>
      <c r="E56" s="56"/>
      <c r="F56" s="56"/>
      <c r="G56" s="53"/>
      <c r="H56" s="53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</row>
    <row r="57" spans="1:53" x14ac:dyDescent="0.25">
      <c r="A57" s="56"/>
      <c r="B57" s="56"/>
      <c r="C57" s="56"/>
      <c r="D57" s="56"/>
      <c r="E57" s="56"/>
      <c r="F57" s="56"/>
      <c r="G57" s="53"/>
      <c r="H57" s="53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</row>
    <row r="58" spans="1:53" x14ac:dyDescent="0.25">
      <c r="A58" s="56"/>
      <c r="B58" s="56"/>
      <c r="C58" s="56"/>
      <c r="D58" s="56"/>
      <c r="E58" s="56"/>
      <c r="F58" s="56"/>
      <c r="G58" s="53"/>
      <c r="H58" s="53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</row>
    <row r="59" spans="1:53" x14ac:dyDescent="0.25">
      <c r="A59" s="54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</row>
    <row r="60" spans="1:53" x14ac:dyDescent="0.25">
      <c r="A60" s="54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</row>
    <row r="61" spans="1:53" x14ac:dyDescent="0.25">
      <c r="A61" s="54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</row>
    <row r="62" spans="1:53" x14ac:dyDescent="0.25">
      <c r="A62" s="54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</row>
    <row r="63" spans="1:53" x14ac:dyDescent="0.25">
      <c r="A63" s="54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</row>
    <row r="64" spans="1:53" x14ac:dyDescent="0.25">
      <c r="A64" s="54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</row>
    <row r="65" spans="1:53" x14ac:dyDescent="0.25">
      <c r="A65" s="54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</row>
    <row r="66" spans="1:53" x14ac:dyDescent="0.25">
      <c r="A66" s="54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</row>
    <row r="67" spans="1:53" x14ac:dyDescent="0.25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</row>
    <row r="68" spans="1:53" x14ac:dyDescent="0.25">
      <c r="A68" s="54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</row>
    <row r="69" spans="1:53" x14ac:dyDescent="0.25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</row>
    <row r="70" spans="1:53" x14ac:dyDescent="0.25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</row>
    <row r="71" spans="1:53" x14ac:dyDescent="0.25">
      <c r="A71" s="54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</row>
    <row r="72" spans="1:53" x14ac:dyDescent="0.25">
      <c r="A72" s="54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</row>
    <row r="73" spans="1:53" x14ac:dyDescent="0.25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</row>
    <row r="74" spans="1:53" x14ac:dyDescent="0.25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</row>
    <row r="75" spans="1:53" x14ac:dyDescent="0.25">
      <c r="A75" s="54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</row>
    <row r="76" spans="1:53" x14ac:dyDescent="0.25">
      <c r="A76" s="54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</row>
    <row r="77" spans="1:53" x14ac:dyDescent="0.25">
      <c r="A77" s="54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</row>
    <row r="78" spans="1:53" x14ac:dyDescent="0.25">
      <c r="A78" s="54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</row>
    <row r="79" spans="1:53" x14ac:dyDescent="0.25">
      <c r="A79" s="54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</row>
    <row r="80" spans="1:53" x14ac:dyDescent="0.25">
      <c r="A80" s="54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</row>
    <row r="81" spans="1:53" x14ac:dyDescent="0.25">
      <c r="A81" s="54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</row>
    <row r="82" spans="1:53" x14ac:dyDescent="0.25">
      <c r="A82" s="54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</row>
    <row r="83" spans="1:53" x14ac:dyDescent="0.25">
      <c r="A83" s="54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</row>
    <row r="84" spans="1:53" x14ac:dyDescent="0.25">
      <c r="A84" s="54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</row>
    <row r="85" spans="1:53" x14ac:dyDescent="0.25">
      <c r="A85" s="54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</row>
    <row r="86" spans="1:53" x14ac:dyDescent="0.25">
      <c r="A86" s="54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</row>
    <row r="87" spans="1:53" x14ac:dyDescent="0.25">
      <c r="A87" s="54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</row>
    <row r="88" spans="1:53" x14ac:dyDescent="0.25">
      <c r="A88" s="54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</row>
    <row r="89" spans="1:53" x14ac:dyDescent="0.25">
      <c r="A89" s="54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</row>
    <row r="90" spans="1:53" x14ac:dyDescent="0.25">
      <c r="A90" s="54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</row>
    <row r="91" spans="1:53" x14ac:dyDescent="0.25">
      <c r="A91" s="54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</row>
    <row r="92" spans="1:53" x14ac:dyDescent="0.25">
      <c r="A92" s="54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</row>
    <row r="93" spans="1:53" x14ac:dyDescent="0.25">
      <c r="A93" s="54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</row>
    <row r="94" spans="1:53" x14ac:dyDescent="0.25">
      <c r="A94" s="54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</row>
    <row r="95" spans="1:53" x14ac:dyDescent="0.25">
      <c r="A95" s="54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</row>
    <row r="96" spans="1:53" x14ac:dyDescent="0.25">
      <c r="A96" s="54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</row>
    <row r="97" spans="1:53" x14ac:dyDescent="0.25">
      <c r="A97" s="54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</row>
    <row r="98" spans="1:53" x14ac:dyDescent="0.25">
      <c r="A98" s="54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</row>
    <row r="99" spans="1:53" x14ac:dyDescent="0.25">
      <c r="A99" s="54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</row>
    <row r="100" spans="1:53" x14ac:dyDescent="0.25">
      <c r="A100" s="54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</row>
    <row r="101" spans="1:53" x14ac:dyDescent="0.25">
      <c r="A101" s="54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</row>
    <row r="102" spans="1:53" x14ac:dyDescent="0.25">
      <c r="A102" s="54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</row>
    <row r="103" spans="1:53" x14ac:dyDescent="0.25">
      <c r="A103" s="54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</row>
    <row r="104" spans="1:53" x14ac:dyDescent="0.25">
      <c r="A104" s="54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</row>
    <row r="105" spans="1:53" x14ac:dyDescent="0.25">
      <c r="A105" s="54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</row>
    <row r="106" spans="1:53" x14ac:dyDescent="0.25">
      <c r="A106" s="54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</row>
    <row r="107" spans="1:53" x14ac:dyDescent="0.25">
      <c r="A107" s="54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</row>
    <row r="108" spans="1:53" x14ac:dyDescent="0.25">
      <c r="A108" s="54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</row>
    <row r="109" spans="1:53" x14ac:dyDescent="0.25">
      <c r="A109" s="54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</row>
    <row r="110" spans="1:53" x14ac:dyDescent="0.25">
      <c r="A110" s="54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</row>
    <row r="111" spans="1:53" x14ac:dyDescent="0.25">
      <c r="A111" s="54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</row>
    <row r="112" spans="1:53" x14ac:dyDescent="0.25">
      <c r="A112" s="54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</row>
    <row r="113" spans="1:53" x14ac:dyDescent="0.25">
      <c r="A113" s="54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</row>
    <row r="114" spans="1:53" x14ac:dyDescent="0.25">
      <c r="A114" s="54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</row>
    <row r="115" spans="1:53" x14ac:dyDescent="0.25">
      <c r="A115" s="54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</row>
    <row r="116" spans="1:53" x14ac:dyDescent="0.25">
      <c r="A116" s="54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</row>
    <row r="117" spans="1:53" x14ac:dyDescent="0.25">
      <c r="A117" s="54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</row>
    <row r="118" spans="1:53" x14ac:dyDescent="0.25">
      <c r="A118" s="54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</row>
    <row r="119" spans="1:53" x14ac:dyDescent="0.25">
      <c r="A119" s="54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</row>
    <row r="120" spans="1:53" x14ac:dyDescent="0.25">
      <c r="A120" s="54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</row>
    <row r="121" spans="1:53" x14ac:dyDescent="0.25">
      <c r="A121" s="54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</row>
    <row r="122" spans="1:53" x14ac:dyDescent="0.25">
      <c r="A122" s="54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</row>
    <row r="123" spans="1:53" x14ac:dyDescent="0.25">
      <c r="A123" s="54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</row>
    <row r="124" spans="1:53" x14ac:dyDescent="0.25">
      <c r="A124" s="54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</row>
    <row r="125" spans="1:53" x14ac:dyDescent="0.25">
      <c r="A125" s="54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</row>
    <row r="126" spans="1:53" x14ac:dyDescent="0.25">
      <c r="A126" s="54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</row>
    <row r="127" spans="1:53" x14ac:dyDescent="0.25">
      <c r="A127" s="54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</row>
    <row r="128" spans="1:53" x14ac:dyDescent="0.25">
      <c r="A128" s="54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</row>
    <row r="129" spans="1:53" x14ac:dyDescent="0.25">
      <c r="A129" s="54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</row>
    <row r="130" spans="1:53" x14ac:dyDescent="0.25">
      <c r="A130" s="54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</row>
    <row r="131" spans="1:53" x14ac:dyDescent="0.25">
      <c r="A131" s="54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</row>
    <row r="132" spans="1:53" x14ac:dyDescent="0.25">
      <c r="A132" s="54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</row>
    <row r="133" spans="1:53" x14ac:dyDescent="0.25">
      <c r="A133" s="54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</row>
    <row r="134" spans="1:53" x14ac:dyDescent="0.25">
      <c r="A134" s="54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</row>
    <row r="135" spans="1:53" x14ac:dyDescent="0.25">
      <c r="A135" s="54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</row>
    <row r="136" spans="1:53" x14ac:dyDescent="0.25">
      <c r="A136" s="54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</row>
    <row r="137" spans="1:53" x14ac:dyDescent="0.25">
      <c r="A137" s="54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</row>
    <row r="138" spans="1:53" x14ac:dyDescent="0.25">
      <c r="A138" s="54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</row>
    <row r="139" spans="1:53" x14ac:dyDescent="0.25">
      <c r="A139" s="54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</row>
    <row r="140" spans="1:53" x14ac:dyDescent="0.25">
      <c r="A140" s="54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</row>
    <row r="141" spans="1:53" x14ac:dyDescent="0.25">
      <c r="A141" s="54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</row>
    <row r="142" spans="1:53" x14ac:dyDescent="0.25">
      <c r="A142" s="54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</row>
    <row r="143" spans="1:53" x14ac:dyDescent="0.25">
      <c r="A143" s="54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</row>
    <row r="144" spans="1:53" x14ac:dyDescent="0.25">
      <c r="A144" s="54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</row>
    <row r="145" spans="1:53" x14ac:dyDescent="0.25">
      <c r="A145" s="54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</row>
    <row r="146" spans="1:53" x14ac:dyDescent="0.25">
      <c r="A146" s="54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</row>
    <row r="147" spans="1:53" x14ac:dyDescent="0.25">
      <c r="A147" s="54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</row>
    <row r="148" spans="1:53" x14ac:dyDescent="0.25">
      <c r="A148" s="54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</row>
    <row r="149" spans="1:53" x14ac:dyDescent="0.25">
      <c r="A149" s="54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</row>
    <row r="150" spans="1:53" x14ac:dyDescent="0.25">
      <c r="A150" s="54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</row>
    <row r="151" spans="1:53" x14ac:dyDescent="0.25">
      <c r="A151" s="54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</row>
    <row r="152" spans="1:53" x14ac:dyDescent="0.25">
      <c r="A152" s="54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</row>
    <row r="153" spans="1:53" x14ac:dyDescent="0.25">
      <c r="A153" s="54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</row>
    <row r="154" spans="1:53" x14ac:dyDescent="0.25">
      <c r="A154" s="54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</row>
    <row r="155" spans="1:53" x14ac:dyDescent="0.25">
      <c r="A155" s="54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</row>
    <row r="156" spans="1:53" x14ac:dyDescent="0.25">
      <c r="A156" s="54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4"/>
      <c r="AH156" s="54"/>
      <c r="AI156" s="54"/>
      <c r="AJ156" s="54"/>
      <c r="AK156" s="54"/>
      <c r="AL156" s="54"/>
      <c r="AM156" s="54"/>
      <c r="AN156" s="54"/>
      <c r="AO156" s="54"/>
      <c r="AP156" s="54"/>
      <c r="AQ156" s="54"/>
      <c r="AR156" s="54"/>
      <c r="AS156" s="54"/>
      <c r="AT156" s="54"/>
      <c r="AU156" s="54"/>
      <c r="AV156" s="54"/>
      <c r="AW156" s="54"/>
      <c r="AX156" s="54"/>
      <c r="AY156" s="54"/>
      <c r="AZ156" s="54"/>
      <c r="BA156" s="54"/>
    </row>
    <row r="157" spans="1:53" x14ac:dyDescent="0.25">
      <c r="A157" s="54"/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54"/>
      <c r="Z157" s="54"/>
      <c r="AA157" s="54"/>
      <c r="AB157" s="54"/>
      <c r="AC157" s="54"/>
      <c r="AD157" s="54"/>
      <c r="AE157" s="54"/>
      <c r="AF157" s="54"/>
      <c r="AG157" s="54"/>
      <c r="AH157" s="54"/>
      <c r="AI157" s="54"/>
      <c r="AJ157" s="54"/>
      <c r="AK157" s="54"/>
      <c r="AL157" s="54"/>
      <c r="AM157" s="54"/>
      <c r="AN157" s="54"/>
      <c r="AO157" s="54"/>
      <c r="AP157" s="54"/>
      <c r="AQ157" s="54"/>
      <c r="AR157" s="54"/>
      <c r="AS157" s="54"/>
      <c r="AT157" s="54"/>
      <c r="AU157" s="54"/>
      <c r="AV157" s="54"/>
      <c r="AW157" s="54"/>
      <c r="AX157" s="54"/>
      <c r="AY157" s="54"/>
      <c r="AZ157" s="54"/>
      <c r="BA157" s="54"/>
    </row>
    <row r="158" spans="1:53" x14ac:dyDescent="0.25">
      <c r="A158" s="54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4"/>
      <c r="Z158" s="54"/>
      <c r="AA158" s="54"/>
      <c r="AB158" s="54"/>
      <c r="AC158" s="54"/>
      <c r="AD158" s="54"/>
      <c r="AE158" s="54"/>
      <c r="AF158" s="54"/>
      <c r="AG158" s="54"/>
      <c r="AH158" s="54"/>
      <c r="AI158" s="54"/>
      <c r="AJ158" s="54"/>
      <c r="AK158" s="54"/>
      <c r="AL158" s="54"/>
      <c r="AM158" s="54"/>
      <c r="AN158" s="54"/>
      <c r="AO158" s="54"/>
      <c r="AP158" s="54"/>
      <c r="AQ158" s="54"/>
      <c r="AR158" s="54"/>
      <c r="AS158" s="54"/>
      <c r="AT158" s="54"/>
      <c r="AU158" s="54"/>
      <c r="AV158" s="54"/>
      <c r="AW158" s="54"/>
      <c r="AX158" s="54"/>
      <c r="AY158" s="54"/>
      <c r="AZ158" s="54"/>
      <c r="BA158" s="54"/>
    </row>
    <row r="159" spans="1:53" x14ac:dyDescent="0.25">
      <c r="A159" s="54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54"/>
      <c r="Z159" s="54"/>
      <c r="AA159" s="54"/>
      <c r="AB159" s="54"/>
      <c r="AC159" s="54"/>
      <c r="AD159" s="54"/>
      <c r="AE159" s="54"/>
      <c r="AF159" s="54"/>
      <c r="AG159" s="54"/>
      <c r="AH159" s="54"/>
      <c r="AI159" s="54"/>
      <c r="AJ159" s="54"/>
      <c r="AK159" s="54"/>
      <c r="AL159" s="54"/>
      <c r="AM159" s="54"/>
      <c r="AN159" s="54"/>
      <c r="AO159" s="54"/>
      <c r="AP159" s="54"/>
      <c r="AQ159" s="54"/>
      <c r="AR159" s="54"/>
      <c r="AS159" s="54"/>
      <c r="AT159" s="54"/>
      <c r="AU159" s="54"/>
      <c r="AV159" s="54"/>
      <c r="AW159" s="54"/>
      <c r="AX159" s="54"/>
      <c r="AY159" s="54"/>
      <c r="AZ159" s="54"/>
      <c r="BA159" s="54"/>
    </row>
    <row r="160" spans="1:53" x14ac:dyDescent="0.25">
      <c r="A160" s="54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54"/>
      <c r="Z160" s="54"/>
      <c r="AA160" s="54"/>
      <c r="AB160" s="54"/>
      <c r="AC160" s="54"/>
      <c r="AD160" s="54"/>
      <c r="AE160" s="54"/>
      <c r="AF160" s="54"/>
      <c r="AG160" s="54"/>
      <c r="AH160" s="54"/>
      <c r="AI160" s="54"/>
      <c r="AJ160" s="54"/>
      <c r="AK160" s="54"/>
      <c r="AL160" s="54"/>
      <c r="AM160" s="54"/>
      <c r="AN160" s="54"/>
      <c r="AO160" s="54"/>
      <c r="AP160" s="54"/>
      <c r="AQ160" s="54"/>
      <c r="AR160" s="54"/>
      <c r="AS160" s="54"/>
      <c r="AT160" s="54"/>
      <c r="AU160" s="54"/>
      <c r="AV160" s="54"/>
      <c r="AW160" s="54"/>
      <c r="AX160" s="54"/>
      <c r="AY160" s="54"/>
      <c r="AZ160" s="54"/>
      <c r="BA160" s="54"/>
    </row>
    <row r="161" spans="1:53" x14ac:dyDescent="0.25">
      <c r="A161" s="54"/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54"/>
      <c r="Z161" s="54"/>
      <c r="AA161" s="54"/>
      <c r="AB161" s="54"/>
      <c r="AC161" s="54"/>
      <c r="AD161" s="54"/>
      <c r="AE161" s="54"/>
      <c r="AF161" s="54"/>
      <c r="AG161" s="54"/>
      <c r="AH161" s="54"/>
      <c r="AI161" s="54"/>
      <c r="AJ161" s="54"/>
      <c r="AK161" s="54"/>
      <c r="AL161" s="54"/>
      <c r="AM161" s="54"/>
      <c r="AN161" s="54"/>
      <c r="AO161" s="54"/>
      <c r="AP161" s="54"/>
      <c r="AQ161" s="54"/>
      <c r="AR161" s="54"/>
      <c r="AS161" s="54"/>
      <c r="AT161" s="54"/>
      <c r="AU161" s="54"/>
      <c r="AV161" s="54"/>
      <c r="AW161" s="54"/>
      <c r="AX161" s="54"/>
      <c r="AY161" s="54"/>
      <c r="AZ161" s="54"/>
      <c r="BA161" s="54"/>
    </row>
    <row r="162" spans="1:53" x14ac:dyDescent="0.25">
      <c r="A162" s="54"/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4"/>
      <c r="Z162" s="54"/>
      <c r="AA162" s="54"/>
      <c r="AB162" s="54"/>
      <c r="AC162" s="54"/>
      <c r="AD162" s="54"/>
      <c r="AE162" s="54"/>
      <c r="AF162" s="54"/>
      <c r="AG162" s="54"/>
      <c r="AH162" s="54"/>
      <c r="AI162" s="54"/>
      <c r="AJ162" s="54"/>
      <c r="AK162" s="54"/>
      <c r="AL162" s="54"/>
      <c r="AM162" s="54"/>
      <c r="AN162" s="54"/>
      <c r="AO162" s="54"/>
      <c r="AP162" s="54"/>
      <c r="AQ162" s="54"/>
      <c r="AR162" s="54"/>
      <c r="AS162" s="54"/>
      <c r="AT162" s="54"/>
      <c r="AU162" s="54"/>
      <c r="AV162" s="54"/>
      <c r="AW162" s="54"/>
      <c r="AX162" s="54"/>
      <c r="AY162" s="54"/>
      <c r="AZ162" s="54"/>
      <c r="BA162" s="54"/>
    </row>
    <row r="163" spans="1:53" x14ac:dyDescent="0.25">
      <c r="A163" s="54"/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54"/>
      <c r="Z163" s="54"/>
      <c r="AA163" s="54"/>
      <c r="AB163" s="54"/>
      <c r="AC163" s="54"/>
      <c r="AD163" s="54"/>
      <c r="AE163" s="54"/>
      <c r="AF163" s="54"/>
      <c r="AG163" s="54"/>
      <c r="AH163" s="54"/>
      <c r="AI163" s="54"/>
      <c r="AJ163" s="54"/>
      <c r="AK163" s="54"/>
      <c r="AL163" s="54"/>
      <c r="AM163" s="54"/>
      <c r="AN163" s="54"/>
      <c r="AO163" s="54"/>
      <c r="AP163" s="54"/>
      <c r="AQ163" s="54"/>
      <c r="AR163" s="54"/>
      <c r="AS163" s="54"/>
      <c r="AT163" s="54"/>
      <c r="AU163" s="54"/>
      <c r="AV163" s="54"/>
      <c r="AW163" s="54"/>
      <c r="AX163" s="54"/>
      <c r="AY163" s="54"/>
      <c r="AZ163" s="54"/>
      <c r="BA163" s="54"/>
    </row>
    <row r="164" spans="1:53" x14ac:dyDescent="0.25">
      <c r="A164" s="54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54"/>
      <c r="Z164" s="54"/>
      <c r="AA164" s="54"/>
      <c r="AB164" s="54"/>
      <c r="AC164" s="54"/>
      <c r="AD164" s="54"/>
      <c r="AE164" s="54"/>
      <c r="AF164" s="54"/>
      <c r="AG164" s="54"/>
      <c r="AH164" s="54"/>
      <c r="AI164" s="54"/>
      <c r="AJ164" s="54"/>
      <c r="AK164" s="54"/>
      <c r="AL164" s="54"/>
      <c r="AM164" s="54"/>
      <c r="AN164" s="54"/>
      <c r="AO164" s="54"/>
      <c r="AP164" s="54"/>
      <c r="AQ164" s="54"/>
      <c r="AR164" s="54"/>
      <c r="AS164" s="54"/>
      <c r="AT164" s="54"/>
      <c r="AU164" s="54"/>
      <c r="AV164" s="54"/>
      <c r="AW164" s="54"/>
      <c r="AX164" s="54"/>
      <c r="AY164" s="54"/>
      <c r="AZ164" s="54"/>
      <c r="BA164" s="54"/>
    </row>
    <row r="165" spans="1:53" x14ac:dyDescent="0.25">
      <c r="A165" s="54"/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54"/>
      <c r="Z165" s="54"/>
      <c r="AA165" s="54"/>
      <c r="AB165" s="54"/>
      <c r="AC165" s="54"/>
      <c r="AD165" s="54"/>
      <c r="AE165" s="54"/>
      <c r="AF165" s="54"/>
      <c r="AG165" s="54"/>
      <c r="AH165" s="54"/>
      <c r="AI165" s="54"/>
      <c r="AJ165" s="54"/>
      <c r="AK165" s="54"/>
      <c r="AL165" s="54"/>
      <c r="AM165" s="54"/>
      <c r="AN165" s="54"/>
      <c r="AO165" s="54"/>
      <c r="AP165" s="54"/>
      <c r="AQ165" s="54"/>
      <c r="AR165" s="54"/>
      <c r="AS165" s="54"/>
      <c r="AT165" s="54"/>
      <c r="AU165" s="54"/>
      <c r="AV165" s="54"/>
      <c r="AW165" s="54"/>
      <c r="AX165" s="54"/>
      <c r="AY165" s="54"/>
      <c r="AZ165" s="54"/>
      <c r="BA165" s="54"/>
    </row>
    <row r="166" spans="1:53" x14ac:dyDescent="0.25">
      <c r="A166" s="54"/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54"/>
      <c r="Z166" s="54"/>
      <c r="AA166" s="54"/>
      <c r="AB166" s="54"/>
      <c r="AC166" s="54"/>
      <c r="AD166" s="54"/>
      <c r="AE166" s="54"/>
      <c r="AF166" s="54"/>
      <c r="AG166" s="54"/>
      <c r="AH166" s="54"/>
      <c r="AI166" s="54"/>
      <c r="AJ166" s="54"/>
      <c r="AK166" s="54"/>
      <c r="AL166" s="54"/>
      <c r="AM166" s="54"/>
      <c r="AN166" s="54"/>
      <c r="AO166" s="54"/>
      <c r="AP166" s="54"/>
      <c r="AQ166" s="54"/>
      <c r="AR166" s="54"/>
      <c r="AS166" s="54"/>
      <c r="AT166" s="54"/>
      <c r="AU166" s="54"/>
      <c r="AV166" s="54"/>
      <c r="AW166" s="54"/>
      <c r="AX166" s="54"/>
      <c r="AY166" s="54"/>
      <c r="AZ166" s="54"/>
      <c r="BA166" s="54"/>
    </row>
    <row r="167" spans="1:53" x14ac:dyDescent="0.25">
      <c r="A167" s="54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54"/>
      <c r="Z167" s="54"/>
      <c r="AA167" s="54"/>
      <c r="AB167" s="54"/>
      <c r="AC167" s="54"/>
      <c r="AD167" s="54"/>
      <c r="AE167" s="54"/>
      <c r="AF167" s="54"/>
      <c r="AG167" s="54"/>
      <c r="AH167" s="54"/>
      <c r="AI167" s="54"/>
      <c r="AJ167" s="54"/>
      <c r="AK167" s="54"/>
      <c r="AL167" s="54"/>
      <c r="AM167" s="54"/>
      <c r="AN167" s="54"/>
      <c r="AO167" s="54"/>
      <c r="AP167" s="54"/>
      <c r="AQ167" s="54"/>
      <c r="AR167" s="54"/>
      <c r="AS167" s="54"/>
      <c r="AT167" s="54"/>
      <c r="AU167" s="54"/>
      <c r="AV167" s="54"/>
      <c r="AW167" s="54"/>
      <c r="AX167" s="54"/>
      <c r="AY167" s="54"/>
      <c r="AZ167" s="54"/>
      <c r="BA167" s="54"/>
    </row>
    <row r="168" spans="1:53" x14ac:dyDescent="0.25">
      <c r="A168" s="54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54"/>
      <c r="Z168" s="54"/>
      <c r="AA168" s="54"/>
      <c r="AB168" s="54"/>
      <c r="AC168" s="54"/>
      <c r="AD168" s="54"/>
      <c r="AE168" s="54"/>
      <c r="AF168" s="54"/>
      <c r="AG168" s="54"/>
      <c r="AH168" s="54"/>
      <c r="AI168" s="54"/>
      <c r="AJ168" s="54"/>
      <c r="AK168" s="54"/>
      <c r="AL168" s="54"/>
      <c r="AM168" s="54"/>
      <c r="AN168" s="54"/>
      <c r="AO168" s="54"/>
      <c r="AP168" s="54"/>
      <c r="AQ168" s="54"/>
      <c r="AR168" s="54"/>
      <c r="AS168" s="54"/>
      <c r="AT168" s="54"/>
      <c r="AU168" s="54"/>
      <c r="AV168" s="54"/>
      <c r="AW168" s="54"/>
      <c r="AX168" s="54"/>
      <c r="AY168" s="54"/>
      <c r="AZ168" s="54"/>
      <c r="BA168" s="54"/>
    </row>
    <row r="169" spans="1:53" x14ac:dyDescent="0.25">
      <c r="A169" s="54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  <c r="Z169" s="54"/>
      <c r="AA169" s="54"/>
      <c r="AB169" s="54"/>
      <c r="AC169" s="54"/>
      <c r="AD169" s="54"/>
      <c r="AE169" s="54"/>
      <c r="AF169" s="54"/>
      <c r="AG169" s="54"/>
      <c r="AH169" s="54"/>
      <c r="AI169" s="54"/>
      <c r="AJ169" s="54"/>
      <c r="AK169" s="54"/>
      <c r="AL169" s="54"/>
      <c r="AM169" s="54"/>
      <c r="AN169" s="54"/>
      <c r="AO169" s="54"/>
      <c r="AP169" s="54"/>
      <c r="AQ169" s="54"/>
      <c r="AR169" s="54"/>
      <c r="AS169" s="54"/>
      <c r="AT169" s="54"/>
      <c r="AU169" s="54"/>
      <c r="AV169" s="54"/>
      <c r="AW169" s="54"/>
      <c r="AX169" s="54"/>
      <c r="AY169" s="54"/>
      <c r="AZ169" s="54"/>
      <c r="BA169" s="54"/>
    </row>
    <row r="170" spans="1:53" x14ac:dyDescent="0.25">
      <c r="A170" s="54"/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54"/>
      <c r="Z170" s="54"/>
      <c r="AA170" s="54"/>
      <c r="AB170" s="54"/>
      <c r="AC170" s="54"/>
      <c r="AD170" s="54"/>
      <c r="AE170" s="54"/>
      <c r="AF170" s="54"/>
      <c r="AG170" s="54"/>
      <c r="AH170" s="54"/>
      <c r="AI170" s="54"/>
      <c r="AJ170" s="54"/>
      <c r="AK170" s="54"/>
      <c r="AL170" s="54"/>
      <c r="AM170" s="54"/>
      <c r="AN170" s="54"/>
      <c r="AO170" s="54"/>
      <c r="AP170" s="54"/>
      <c r="AQ170" s="54"/>
      <c r="AR170" s="54"/>
      <c r="AS170" s="54"/>
      <c r="AT170" s="54"/>
      <c r="AU170" s="54"/>
      <c r="AV170" s="54"/>
      <c r="AW170" s="54"/>
      <c r="AX170" s="54"/>
      <c r="AY170" s="54"/>
      <c r="AZ170" s="54"/>
      <c r="BA170" s="54"/>
    </row>
    <row r="171" spans="1:53" x14ac:dyDescent="0.25">
      <c r="A171" s="54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54"/>
      <c r="AA171" s="54"/>
      <c r="AB171" s="54"/>
      <c r="AC171" s="54"/>
      <c r="AD171" s="54"/>
      <c r="AE171" s="54"/>
      <c r="AF171" s="54"/>
      <c r="AG171" s="54"/>
      <c r="AH171" s="54"/>
      <c r="AI171" s="54"/>
      <c r="AJ171" s="54"/>
      <c r="AK171" s="54"/>
      <c r="AL171" s="54"/>
      <c r="AM171" s="54"/>
      <c r="AN171" s="54"/>
      <c r="AO171" s="54"/>
      <c r="AP171" s="54"/>
      <c r="AQ171" s="54"/>
      <c r="AR171" s="54"/>
      <c r="AS171" s="54"/>
      <c r="AT171" s="54"/>
      <c r="AU171" s="54"/>
      <c r="AV171" s="54"/>
      <c r="AW171" s="54"/>
      <c r="AX171" s="54"/>
      <c r="AY171" s="54"/>
      <c r="AZ171" s="54"/>
      <c r="BA171" s="54"/>
    </row>
    <row r="172" spans="1:53" x14ac:dyDescent="0.25">
      <c r="A172" s="54"/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4"/>
      <c r="Z172" s="54"/>
      <c r="AA172" s="54"/>
      <c r="AB172" s="54"/>
      <c r="AC172" s="54"/>
      <c r="AD172" s="54"/>
      <c r="AE172" s="54"/>
      <c r="AF172" s="54"/>
      <c r="AG172" s="54"/>
      <c r="AH172" s="54"/>
      <c r="AI172" s="54"/>
      <c r="AJ172" s="54"/>
      <c r="AK172" s="54"/>
      <c r="AL172" s="54"/>
      <c r="AM172" s="54"/>
      <c r="AN172" s="54"/>
      <c r="AO172" s="54"/>
      <c r="AP172" s="54"/>
      <c r="AQ172" s="54"/>
      <c r="AR172" s="54"/>
      <c r="AS172" s="54"/>
      <c r="AT172" s="54"/>
      <c r="AU172" s="54"/>
      <c r="AV172" s="54"/>
      <c r="AW172" s="54"/>
      <c r="AX172" s="54"/>
      <c r="AY172" s="54"/>
      <c r="AZ172" s="54"/>
      <c r="BA172" s="54"/>
    </row>
    <row r="173" spans="1:53" x14ac:dyDescent="0.25">
      <c r="A173" s="54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54"/>
      <c r="Z173" s="54"/>
      <c r="AA173" s="54"/>
      <c r="AB173" s="54"/>
      <c r="AC173" s="54"/>
      <c r="AD173" s="54"/>
      <c r="AE173" s="54"/>
      <c r="AF173" s="54"/>
      <c r="AG173" s="54"/>
      <c r="AH173" s="54"/>
      <c r="AI173" s="54"/>
      <c r="AJ173" s="54"/>
      <c r="AK173" s="54"/>
      <c r="AL173" s="54"/>
      <c r="AM173" s="54"/>
      <c r="AN173" s="54"/>
      <c r="AO173" s="54"/>
      <c r="AP173" s="54"/>
      <c r="AQ173" s="54"/>
      <c r="AR173" s="54"/>
      <c r="AS173" s="54"/>
      <c r="AT173" s="54"/>
      <c r="AU173" s="54"/>
      <c r="AV173" s="54"/>
      <c r="AW173" s="54"/>
      <c r="AX173" s="54"/>
      <c r="AY173" s="54"/>
      <c r="AZ173" s="54"/>
      <c r="BA173" s="54"/>
    </row>
    <row r="174" spans="1:53" x14ac:dyDescent="0.25">
      <c r="A174" s="54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54"/>
      <c r="Z174" s="54"/>
      <c r="AA174" s="54"/>
      <c r="AB174" s="54"/>
      <c r="AC174" s="54"/>
      <c r="AD174" s="54"/>
      <c r="AE174" s="54"/>
      <c r="AF174" s="54"/>
      <c r="AG174" s="54"/>
      <c r="AH174" s="54"/>
      <c r="AI174" s="54"/>
      <c r="AJ174" s="54"/>
      <c r="AK174" s="54"/>
      <c r="AL174" s="54"/>
      <c r="AM174" s="54"/>
      <c r="AN174" s="54"/>
      <c r="AO174" s="54"/>
      <c r="AP174" s="54"/>
      <c r="AQ174" s="54"/>
      <c r="AR174" s="54"/>
      <c r="AS174" s="54"/>
      <c r="AT174" s="54"/>
      <c r="AU174" s="54"/>
      <c r="AV174" s="54"/>
      <c r="AW174" s="54"/>
      <c r="AX174" s="54"/>
      <c r="AY174" s="54"/>
      <c r="AZ174" s="54"/>
      <c r="BA174" s="54"/>
    </row>
    <row r="175" spans="1:53" x14ac:dyDescent="0.25">
      <c r="A175" s="54"/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  <c r="Y175" s="54"/>
      <c r="Z175" s="54"/>
      <c r="AA175" s="54"/>
      <c r="AB175" s="54"/>
      <c r="AC175" s="54"/>
      <c r="AD175" s="54"/>
      <c r="AE175" s="54"/>
      <c r="AF175" s="54"/>
      <c r="AG175" s="54"/>
      <c r="AH175" s="54"/>
      <c r="AI175" s="54"/>
      <c r="AJ175" s="54"/>
      <c r="AK175" s="54"/>
      <c r="AL175" s="54"/>
      <c r="AM175" s="54"/>
      <c r="AN175" s="54"/>
      <c r="AO175" s="54"/>
      <c r="AP175" s="54"/>
      <c r="AQ175" s="54"/>
      <c r="AR175" s="54"/>
      <c r="AS175" s="54"/>
      <c r="AT175" s="54"/>
      <c r="AU175" s="54"/>
      <c r="AV175" s="54"/>
      <c r="AW175" s="54"/>
      <c r="AX175" s="54"/>
      <c r="AY175" s="54"/>
      <c r="AZ175" s="54"/>
      <c r="BA175" s="54"/>
    </row>
    <row r="176" spans="1:53" x14ac:dyDescent="0.25">
      <c r="A176" s="54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54"/>
      <c r="Y176" s="54"/>
      <c r="Z176" s="54"/>
      <c r="AA176" s="54"/>
      <c r="AB176" s="54"/>
      <c r="AC176" s="54"/>
      <c r="AD176" s="54"/>
      <c r="AE176" s="54"/>
      <c r="AF176" s="54"/>
      <c r="AG176" s="54"/>
      <c r="AH176" s="54"/>
      <c r="AI176" s="54"/>
      <c r="AJ176" s="54"/>
      <c r="AK176" s="54"/>
      <c r="AL176" s="54"/>
      <c r="AM176" s="54"/>
      <c r="AN176" s="54"/>
      <c r="AO176" s="54"/>
      <c r="AP176" s="54"/>
      <c r="AQ176" s="54"/>
      <c r="AR176" s="54"/>
      <c r="AS176" s="54"/>
      <c r="AT176" s="54"/>
      <c r="AU176" s="54"/>
      <c r="AV176" s="54"/>
      <c r="AW176" s="54"/>
      <c r="AX176" s="54"/>
      <c r="AY176" s="54"/>
      <c r="AZ176" s="54"/>
      <c r="BA176" s="54"/>
    </row>
    <row r="177" spans="1:53" x14ac:dyDescent="0.25">
      <c r="A177" s="54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  <c r="Y177" s="54"/>
      <c r="Z177" s="54"/>
      <c r="AA177" s="54"/>
      <c r="AB177" s="54"/>
      <c r="AC177" s="54"/>
      <c r="AD177" s="54"/>
      <c r="AE177" s="54"/>
      <c r="AF177" s="54"/>
      <c r="AG177" s="54"/>
      <c r="AH177" s="54"/>
      <c r="AI177" s="54"/>
      <c r="AJ177" s="54"/>
      <c r="AK177" s="54"/>
      <c r="AL177" s="54"/>
      <c r="AM177" s="54"/>
      <c r="AN177" s="54"/>
      <c r="AO177" s="54"/>
      <c r="AP177" s="54"/>
      <c r="AQ177" s="54"/>
      <c r="AR177" s="54"/>
      <c r="AS177" s="54"/>
      <c r="AT177" s="54"/>
      <c r="AU177" s="54"/>
      <c r="AV177" s="54"/>
      <c r="AW177" s="54"/>
      <c r="AX177" s="54"/>
      <c r="AY177" s="54"/>
      <c r="AZ177" s="54"/>
      <c r="BA177" s="54"/>
    </row>
    <row r="178" spans="1:53" x14ac:dyDescent="0.25">
      <c r="A178" s="54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  <c r="Y178" s="54"/>
      <c r="Z178" s="54"/>
      <c r="AA178" s="54"/>
      <c r="AB178" s="54"/>
      <c r="AC178" s="54"/>
      <c r="AD178" s="54"/>
      <c r="AE178" s="54"/>
      <c r="AF178" s="54"/>
      <c r="AG178" s="54"/>
      <c r="AH178" s="54"/>
      <c r="AI178" s="54"/>
      <c r="AJ178" s="54"/>
      <c r="AK178" s="54"/>
      <c r="AL178" s="54"/>
      <c r="AM178" s="54"/>
      <c r="AN178" s="54"/>
      <c r="AO178" s="54"/>
      <c r="AP178" s="54"/>
      <c r="AQ178" s="54"/>
      <c r="AR178" s="54"/>
      <c r="AS178" s="54"/>
      <c r="AT178" s="54"/>
      <c r="AU178" s="54"/>
      <c r="AV178" s="54"/>
      <c r="AW178" s="54"/>
      <c r="AX178" s="54"/>
      <c r="AY178" s="54"/>
      <c r="AZ178" s="54"/>
      <c r="BA178" s="54"/>
    </row>
    <row r="179" spans="1:53" x14ac:dyDescent="0.25">
      <c r="A179" s="54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4"/>
      <c r="Z179" s="54"/>
      <c r="AA179" s="54"/>
      <c r="AB179" s="54"/>
      <c r="AC179" s="54"/>
      <c r="AD179" s="54"/>
      <c r="AE179" s="54"/>
      <c r="AF179" s="54"/>
      <c r="AG179" s="54"/>
      <c r="AH179" s="54"/>
      <c r="AI179" s="54"/>
      <c r="AJ179" s="54"/>
      <c r="AK179" s="54"/>
      <c r="AL179" s="54"/>
      <c r="AM179" s="54"/>
      <c r="AN179" s="54"/>
      <c r="AO179" s="54"/>
      <c r="AP179" s="54"/>
      <c r="AQ179" s="54"/>
      <c r="AR179" s="54"/>
      <c r="AS179" s="54"/>
      <c r="AT179" s="54"/>
      <c r="AU179" s="54"/>
      <c r="AV179" s="54"/>
      <c r="AW179" s="54"/>
      <c r="AX179" s="54"/>
      <c r="AY179" s="54"/>
      <c r="AZ179" s="54"/>
      <c r="BA179" s="54"/>
    </row>
    <row r="180" spans="1:53" x14ac:dyDescent="0.25">
      <c r="A180" s="54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  <c r="Y180" s="54"/>
      <c r="Z180" s="54"/>
      <c r="AA180" s="54"/>
      <c r="AB180" s="54"/>
      <c r="AC180" s="54"/>
      <c r="AD180" s="54"/>
      <c r="AE180" s="54"/>
      <c r="AF180" s="54"/>
      <c r="AG180" s="54"/>
      <c r="AH180" s="54"/>
      <c r="AI180" s="54"/>
      <c r="AJ180" s="54"/>
      <c r="AK180" s="54"/>
      <c r="AL180" s="54"/>
      <c r="AM180" s="54"/>
      <c r="AN180" s="54"/>
      <c r="AO180" s="54"/>
      <c r="AP180" s="54"/>
      <c r="AQ180" s="54"/>
      <c r="AR180" s="54"/>
      <c r="AS180" s="54"/>
      <c r="AT180" s="54"/>
      <c r="AU180" s="54"/>
      <c r="AV180" s="54"/>
      <c r="AW180" s="54"/>
      <c r="AX180" s="54"/>
      <c r="AY180" s="54"/>
      <c r="AZ180" s="54"/>
      <c r="BA180" s="54"/>
    </row>
    <row r="181" spans="1:53" x14ac:dyDescent="0.25">
      <c r="A181" s="54"/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  <c r="V181" s="54"/>
      <c r="W181" s="54"/>
      <c r="X181" s="54"/>
      <c r="Y181" s="54"/>
      <c r="Z181" s="54"/>
      <c r="AA181" s="54"/>
      <c r="AB181" s="54"/>
      <c r="AC181" s="54"/>
      <c r="AD181" s="54"/>
      <c r="AE181" s="54"/>
      <c r="AF181" s="54"/>
      <c r="AG181" s="54"/>
      <c r="AH181" s="54"/>
      <c r="AI181" s="54"/>
      <c r="AJ181" s="54"/>
      <c r="AK181" s="54"/>
      <c r="AL181" s="54"/>
      <c r="AM181" s="54"/>
      <c r="AN181" s="54"/>
      <c r="AO181" s="54"/>
      <c r="AP181" s="54"/>
      <c r="AQ181" s="54"/>
      <c r="AR181" s="54"/>
      <c r="AS181" s="54"/>
      <c r="AT181" s="54"/>
      <c r="AU181" s="54"/>
      <c r="AV181" s="54"/>
      <c r="AW181" s="54"/>
      <c r="AX181" s="54"/>
      <c r="AY181" s="54"/>
      <c r="AZ181" s="54"/>
      <c r="BA181" s="54"/>
    </row>
    <row r="182" spans="1:53" x14ac:dyDescent="0.25">
      <c r="A182" s="54"/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4"/>
      <c r="Y182" s="54"/>
      <c r="Z182" s="54"/>
      <c r="AA182" s="54"/>
      <c r="AB182" s="54"/>
      <c r="AC182" s="54"/>
      <c r="AD182" s="54"/>
      <c r="AE182" s="54"/>
      <c r="AF182" s="54"/>
      <c r="AG182" s="54"/>
      <c r="AH182" s="54"/>
      <c r="AI182" s="54"/>
      <c r="AJ182" s="54"/>
      <c r="AK182" s="54"/>
      <c r="AL182" s="54"/>
      <c r="AM182" s="54"/>
      <c r="AN182" s="54"/>
      <c r="AO182" s="54"/>
      <c r="AP182" s="54"/>
      <c r="AQ182" s="54"/>
      <c r="AR182" s="54"/>
      <c r="AS182" s="54"/>
      <c r="AT182" s="54"/>
      <c r="AU182" s="54"/>
      <c r="AV182" s="54"/>
      <c r="AW182" s="54"/>
      <c r="AX182" s="54"/>
      <c r="AY182" s="54"/>
      <c r="AZ182" s="54"/>
      <c r="BA182" s="54"/>
    </row>
    <row r="183" spans="1:53" x14ac:dyDescent="0.25">
      <c r="A183" s="54"/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  <c r="V183" s="54"/>
      <c r="W183" s="54"/>
      <c r="X183" s="54"/>
      <c r="Y183" s="54"/>
      <c r="Z183" s="54"/>
      <c r="AA183" s="54"/>
      <c r="AB183" s="54"/>
      <c r="AC183" s="54"/>
      <c r="AD183" s="54"/>
      <c r="AE183" s="54"/>
      <c r="AF183" s="54"/>
      <c r="AG183" s="54"/>
      <c r="AH183" s="54"/>
      <c r="AI183" s="54"/>
      <c r="AJ183" s="54"/>
      <c r="AK183" s="54"/>
      <c r="AL183" s="54"/>
      <c r="AM183" s="54"/>
      <c r="AN183" s="54"/>
      <c r="AO183" s="54"/>
      <c r="AP183" s="54"/>
      <c r="AQ183" s="54"/>
      <c r="AR183" s="54"/>
      <c r="AS183" s="54"/>
      <c r="AT183" s="54"/>
      <c r="AU183" s="54"/>
      <c r="AV183" s="54"/>
      <c r="AW183" s="54"/>
      <c r="AX183" s="54"/>
      <c r="AY183" s="54"/>
      <c r="AZ183" s="54"/>
      <c r="BA183" s="54"/>
    </row>
    <row r="184" spans="1:53" x14ac:dyDescent="0.25">
      <c r="A184" s="54"/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  <c r="V184" s="54"/>
      <c r="W184" s="54"/>
      <c r="X184" s="54"/>
      <c r="Y184" s="54"/>
      <c r="Z184" s="54"/>
      <c r="AA184" s="54"/>
      <c r="AB184" s="54"/>
      <c r="AC184" s="54"/>
      <c r="AD184" s="54"/>
      <c r="AE184" s="54"/>
      <c r="AF184" s="54"/>
      <c r="AG184" s="54"/>
      <c r="AH184" s="54"/>
      <c r="AI184" s="54"/>
      <c r="AJ184" s="54"/>
      <c r="AK184" s="54"/>
      <c r="AL184" s="54"/>
      <c r="AM184" s="54"/>
      <c r="AN184" s="54"/>
      <c r="AO184" s="54"/>
      <c r="AP184" s="54"/>
      <c r="AQ184" s="54"/>
      <c r="AR184" s="54"/>
      <c r="AS184" s="54"/>
      <c r="AT184" s="54"/>
      <c r="AU184" s="54"/>
      <c r="AV184" s="54"/>
      <c r="AW184" s="54"/>
      <c r="AX184" s="54"/>
      <c r="AY184" s="54"/>
      <c r="AZ184" s="54"/>
      <c r="BA184" s="54"/>
    </row>
    <row r="185" spans="1:53" x14ac:dyDescent="0.25">
      <c r="A185" s="54"/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  <c r="V185" s="54"/>
      <c r="W185" s="54"/>
      <c r="X185" s="54"/>
      <c r="Y185" s="54"/>
      <c r="Z185" s="54"/>
      <c r="AA185" s="54"/>
      <c r="AB185" s="54"/>
      <c r="AC185" s="54"/>
      <c r="AD185" s="54"/>
      <c r="AE185" s="54"/>
      <c r="AF185" s="54"/>
      <c r="AG185" s="54"/>
      <c r="AH185" s="54"/>
      <c r="AI185" s="54"/>
      <c r="AJ185" s="54"/>
      <c r="AK185" s="54"/>
      <c r="AL185" s="54"/>
      <c r="AM185" s="54"/>
      <c r="AN185" s="54"/>
      <c r="AO185" s="54"/>
      <c r="AP185" s="54"/>
      <c r="AQ185" s="54"/>
      <c r="AR185" s="54"/>
      <c r="AS185" s="54"/>
      <c r="AT185" s="54"/>
      <c r="AU185" s="54"/>
      <c r="AV185" s="54"/>
      <c r="AW185" s="54"/>
      <c r="AX185" s="54"/>
      <c r="AY185" s="54"/>
      <c r="AZ185" s="54"/>
      <c r="BA185" s="54"/>
    </row>
  </sheetData>
  <mergeCells count="9">
    <mergeCell ref="A37:A38"/>
    <mergeCell ref="A41:A42"/>
    <mergeCell ref="B41:F42"/>
    <mergeCell ref="B36:F36"/>
    <mergeCell ref="A1:D1"/>
    <mergeCell ref="A2:F2"/>
    <mergeCell ref="A17:F17"/>
    <mergeCell ref="A18:F18"/>
    <mergeCell ref="B29:F29"/>
  </mergeCells>
  <conditionalFormatting sqref="B43:F43">
    <cfRule type="notContainsBlanks" dxfId="2" priority="28">
      <formula>LEN(TRIM(B43))&gt;0</formula>
    </cfRule>
  </conditionalFormatting>
  <conditionalFormatting sqref="B39:F39">
    <cfRule type="notContainsBlanks" dxfId="1" priority="27">
      <formula>LEN(TRIM(B39))&gt;0</formula>
    </cfRule>
  </conditionalFormatting>
  <conditionalFormatting sqref="B47:F47">
    <cfRule type="notContainsBlanks" dxfId="0" priority="26">
      <formula>LEN(TRIM(B47))&gt;0</formula>
    </cfRule>
  </conditionalFormatting>
  <dataValidations count="1">
    <dataValidation type="decimal" allowBlank="1" showInputMessage="1" showErrorMessage="1" error="Die Werte müssen zwischen 0,000 und 5,000 kg/m² FM liegen." sqref="B20:F27">
      <formula1>0</formula1>
      <formula2>7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2018-12-12T14:07:20Z</dcterms:modified>
</cp:coreProperties>
</file>